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4295" windowHeight="4635" activeTab="5"/>
  </bookViews>
  <sheets>
    <sheet name="ALL" sheetId="1" r:id="rId1"/>
    <sheet name="P" sheetId="4" r:id="rId2"/>
    <sheet name="PUC" sheetId="5" r:id="rId3"/>
    <sheet name="RW" sheetId="6" r:id="rId4"/>
    <sheet name="GC" sheetId="7" r:id="rId5"/>
    <sheet name="RESULT FOR CLASS--XI ANNUAL 202" sheetId="8" r:id="rId6"/>
  </sheets>
  <definedNames>
    <definedName name="_xlnm.Print_Area" localSheetId="0">ALL!$A$1:$AK$269</definedName>
    <definedName name="_xlnm.Print_Area" localSheetId="4">GC!$A$1:$Z$19</definedName>
    <definedName name="_xlnm.Print_Area" localSheetId="1">P!$A$1:$Z$238</definedName>
    <definedName name="_xlnm.Print_Area" localSheetId="2">PUC!$A$1:$Z$30</definedName>
    <definedName name="_xlnm.Print_Area" localSheetId="3">RW!$A$1:$Z$23</definedName>
  </definedNames>
  <calcPr calcId="144525"/>
</workbook>
</file>

<file path=xl/calcChain.xml><?xml version="1.0" encoding="utf-8"?>
<calcChain xmlns="http://schemas.openxmlformats.org/spreadsheetml/2006/main">
  <c r="D5" i="7" l="1"/>
  <c r="F5" i="7"/>
  <c r="H5" i="7"/>
  <c r="J5" i="7"/>
  <c r="L5" i="7"/>
  <c r="N5" i="7"/>
  <c r="P5" i="7"/>
  <c r="R5" i="7"/>
  <c r="T5" i="7"/>
  <c r="V5" i="7"/>
  <c r="X5" i="7"/>
  <c r="Y5" i="7"/>
  <c r="X11" i="7" l="1"/>
  <c r="V11" i="7"/>
  <c r="T11" i="7"/>
  <c r="R11" i="7"/>
  <c r="P11" i="7"/>
  <c r="N11" i="7"/>
  <c r="L11" i="7"/>
  <c r="J11" i="7"/>
  <c r="H11" i="7"/>
  <c r="F11" i="7"/>
  <c r="D11" i="7"/>
  <c r="X9" i="7"/>
  <c r="V9" i="7"/>
  <c r="T9" i="7"/>
  <c r="R9" i="7"/>
  <c r="P9" i="7"/>
  <c r="N9" i="7"/>
  <c r="L9" i="7"/>
  <c r="J9" i="7"/>
  <c r="H9" i="7"/>
  <c r="F9" i="7"/>
  <c r="D9" i="7"/>
  <c r="X7" i="7"/>
  <c r="V7" i="7"/>
  <c r="T7" i="7"/>
  <c r="R7" i="7"/>
  <c r="P7" i="7"/>
  <c r="N7" i="7"/>
  <c r="L7" i="7"/>
  <c r="J7" i="7"/>
  <c r="H7" i="7"/>
  <c r="F7" i="7"/>
  <c r="D7" i="7"/>
  <c r="X15" i="6"/>
  <c r="V15" i="6"/>
  <c r="T15" i="6"/>
  <c r="R15" i="6"/>
  <c r="P15" i="6"/>
  <c r="N15" i="6"/>
  <c r="L15" i="6"/>
  <c r="J15" i="6"/>
  <c r="H15" i="6"/>
  <c r="F15" i="6"/>
  <c r="D15" i="6"/>
  <c r="X13" i="6"/>
  <c r="V13" i="6"/>
  <c r="T13" i="6"/>
  <c r="R13" i="6"/>
  <c r="P13" i="6"/>
  <c r="N13" i="6"/>
  <c r="L13" i="6"/>
  <c r="J13" i="6"/>
  <c r="H13" i="6"/>
  <c r="F13" i="6"/>
  <c r="D13" i="6"/>
  <c r="X11" i="6"/>
  <c r="V11" i="6"/>
  <c r="T11" i="6"/>
  <c r="R11" i="6"/>
  <c r="P11" i="6"/>
  <c r="N11" i="6"/>
  <c r="L11" i="6"/>
  <c r="J11" i="6"/>
  <c r="H11" i="6"/>
  <c r="F11" i="6"/>
  <c r="D11" i="6"/>
  <c r="X9" i="6"/>
  <c r="V9" i="6"/>
  <c r="T9" i="6"/>
  <c r="R9" i="6"/>
  <c r="P9" i="6"/>
  <c r="N9" i="6"/>
  <c r="L9" i="6"/>
  <c r="J9" i="6"/>
  <c r="H9" i="6"/>
  <c r="F9" i="6"/>
  <c r="D9" i="6"/>
  <c r="Y9" i="6" s="1"/>
  <c r="X7" i="6"/>
  <c r="V7" i="6"/>
  <c r="T7" i="6"/>
  <c r="R7" i="6"/>
  <c r="P7" i="6"/>
  <c r="N7" i="6"/>
  <c r="L7" i="6"/>
  <c r="J7" i="6"/>
  <c r="H7" i="6"/>
  <c r="F7" i="6"/>
  <c r="D7" i="6"/>
  <c r="X5" i="6"/>
  <c r="V5" i="6"/>
  <c r="T5" i="6"/>
  <c r="R5" i="6"/>
  <c r="P5" i="6"/>
  <c r="N5" i="6"/>
  <c r="L5" i="6"/>
  <c r="J5" i="6"/>
  <c r="H5" i="6"/>
  <c r="F5" i="6"/>
  <c r="D5" i="6"/>
  <c r="X23" i="5"/>
  <c r="V23" i="5"/>
  <c r="T23" i="5"/>
  <c r="R23" i="5"/>
  <c r="P23" i="5"/>
  <c r="N23" i="5"/>
  <c r="L23" i="5"/>
  <c r="J23" i="5"/>
  <c r="H23" i="5"/>
  <c r="F23" i="5"/>
  <c r="D23" i="5"/>
  <c r="X21" i="5"/>
  <c r="T21" i="5"/>
  <c r="R21" i="5"/>
  <c r="P21" i="5"/>
  <c r="N21" i="5"/>
  <c r="L21" i="5"/>
  <c r="J21" i="5"/>
  <c r="H21" i="5"/>
  <c r="F21" i="5"/>
  <c r="D21" i="5"/>
  <c r="X19" i="5"/>
  <c r="V19" i="5"/>
  <c r="T19" i="5"/>
  <c r="R19" i="5"/>
  <c r="P19" i="5"/>
  <c r="N19" i="5"/>
  <c r="L19" i="5"/>
  <c r="J19" i="5"/>
  <c r="H19" i="5"/>
  <c r="F19" i="5"/>
  <c r="D19" i="5"/>
  <c r="X17" i="5"/>
  <c r="V17" i="5"/>
  <c r="T17" i="5"/>
  <c r="P17" i="5"/>
  <c r="N17" i="5"/>
  <c r="L17" i="5"/>
  <c r="J17" i="5"/>
  <c r="H17" i="5"/>
  <c r="F17" i="5"/>
  <c r="D17" i="5"/>
  <c r="X15" i="5"/>
  <c r="V15" i="5"/>
  <c r="T15" i="5"/>
  <c r="R15" i="5"/>
  <c r="P15" i="5"/>
  <c r="N15" i="5"/>
  <c r="L15" i="5"/>
  <c r="J15" i="5"/>
  <c r="H15" i="5"/>
  <c r="F15" i="5"/>
  <c r="D15" i="5"/>
  <c r="X13" i="5"/>
  <c r="V13" i="5"/>
  <c r="T13" i="5"/>
  <c r="R13" i="5"/>
  <c r="P13" i="5"/>
  <c r="N13" i="5"/>
  <c r="L13" i="5"/>
  <c r="J13" i="5"/>
  <c r="H13" i="5"/>
  <c r="F13" i="5"/>
  <c r="D13" i="5"/>
  <c r="X11" i="5"/>
  <c r="V11" i="5"/>
  <c r="T11" i="5"/>
  <c r="R11" i="5"/>
  <c r="P11" i="5"/>
  <c r="N11" i="5"/>
  <c r="L11" i="5"/>
  <c r="J11" i="5"/>
  <c r="H11" i="5"/>
  <c r="F11" i="5"/>
  <c r="D11" i="5"/>
  <c r="X9" i="5"/>
  <c r="V9" i="5"/>
  <c r="T9" i="5"/>
  <c r="R9" i="5"/>
  <c r="P9" i="5"/>
  <c r="N9" i="5"/>
  <c r="L9" i="5"/>
  <c r="J9" i="5"/>
  <c r="H9" i="5"/>
  <c r="F9" i="5"/>
  <c r="D9" i="5"/>
  <c r="X7" i="5"/>
  <c r="V7" i="5"/>
  <c r="T7" i="5"/>
  <c r="R7" i="5"/>
  <c r="P7" i="5"/>
  <c r="N7" i="5"/>
  <c r="L7" i="5"/>
  <c r="J7" i="5"/>
  <c r="H7" i="5"/>
  <c r="F7" i="5"/>
  <c r="D7" i="5"/>
  <c r="X5" i="5"/>
  <c r="V5" i="5"/>
  <c r="T5" i="5"/>
  <c r="R5" i="5"/>
  <c r="P5" i="5"/>
  <c r="N5" i="5"/>
  <c r="L5" i="5"/>
  <c r="J5" i="5"/>
  <c r="H5" i="5"/>
  <c r="F5" i="5"/>
  <c r="D5" i="5"/>
  <c r="X227" i="4"/>
  <c r="V227" i="4"/>
  <c r="T227" i="4"/>
  <c r="R227" i="4"/>
  <c r="P227" i="4"/>
  <c r="N227" i="4"/>
  <c r="L227" i="4"/>
  <c r="J227" i="4"/>
  <c r="H227" i="4"/>
  <c r="F227" i="4"/>
  <c r="D227" i="4"/>
  <c r="X225" i="4"/>
  <c r="V225" i="4"/>
  <c r="T225" i="4"/>
  <c r="R225" i="4"/>
  <c r="P225" i="4"/>
  <c r="N225" i="4"/>
  <c r="L225" i="4"/>
  <c r="J225" i="4"/>
  <c r="H225" i="4"/>
  <c r="F225" i="4"/>
  <c r="D225" i="4"/>
  <c r="X223" i="4"/>
  <c r="V223" i="4"/>
  <c r="T223" i="4"/>
  <c r="R223" i="4"/>
  <c r="P223" i="4"/>
  <c r="N223" i="4"/>
  <c r="L223" i="4"/>
  <c r="J223" i="4"/>
  <c r="H223" i="4"/>
  <c r="F223" i="4"/>
  <c r="D223" i="4"/>
  <c r="X221" i="4"/>
  <c r="V221" i="4"/>
  <c r="T221" i="4"/>
  <c r="R221" i="4"/>
  <c r="P221" i="4"/>
  <c r="N221" i="4"/>
  <c r="L221" i="4"/>
  <c r="J221" i="4"/>
  <c r="H221" i="4"/>
  <c r="F221" i="4"/>
  <c r="D221" i="4"/>
  <c r="X219" i="4"/>
  <c r="V219" i="4"/>
  <c r="T219" i="4"/>
  <c r="R219" i="4"/>
  <c r="P219" i="4"/>
  <c r="N219" i="4"/>
  <c r="L219" i="4"/>
  <c r="J219" i="4"/>
  <c r="H219" i="4"/>
  <c r="F219" i="4"/>
  <c r="D219" i="4"/>
  <c r="X217" i="4"/>
  <c r="V217" i="4"/>
  <c r="T217" i="4"/>
  <c r="R217" i="4"/>
  <c r="P217" i="4"/>
  <c r="N217" i="4"/>
  <c r="L217" i="4"/>
  <c r="J217" i="4"/>
  <c r="H217" i="4"/>
  <c r="F217" i="4"/>
  <c r="D217" i="4"/>
  <c r="X215" i="4"/>
  <c r="V215" i="4"/>
  <c r="T215" i="4"/>
  <c r="R215" i="4"/>
  <c r="P215" i="4"/>
  <c r="N215" i="4"/>
  <c r="L215" i="4"/>
  <c r="J215" i="4"/>
  <c r="H215" i="4"/>
  <c r="F215" i="4"/>
  <c r="D215" i="4"/>
  <c r="X209" i="4"/>
  <c r="V209" i="4"/>
  <c r="T209" i="4"/>
  <c r="R209" i="4"/>
  <c r="P209" i="4"/>
  <c r="N209" i="4"/>
  <c r="L209" i="4"/>
  <c r="J209" i="4"/>
  <c r="H209" i="4"/>
  <c r="F209" i="4"/>
  <c r="D209" i="4"/>
  <c r="X207" i="4"/>
  <c r="V207" i="4"/>
  <c r="T207" i="4"/>
  <c r="R207" i="4"/>
  <c r="P207" i="4"/>
  <c r="N207" i="4"/>
  <c r="L207" i="4"/>
  <c r="J207" i="4"/>
  <c r="H207" i="4"/>
  <c r="F207" i="4"/>
  <c r="D207" i="4"/>
  <c r="X205" i="4"/>
  <c r="V205" i="4"/>
  <c r="T205" i="4"/>
  <c r="R205" i="4"/>
  <c r="P205" i="4"/>
  <c r="N205" i="4"/>
  <c r="L205" i="4"/>
  <c r="J205" i="4"/>
  <c r="H205" i="4"/>
  <c r="F205" i="4"/>
  <c r="D205" i="4"/>
  <c r="X203" i="4"/>
  <c r="V203" i="4"/>
  <c r="T203" i="4"/>
  <c r="R203" i="4"/>
  <c r="P203" i="4"/>
  <c r="N203" i="4"/>
  <c r="L203" i="4"/>
  <c r="J203" i="4"/>
  <c r="H203" i="4"/>
  <c r="F203" i="4"/>
  <c r="D203" i="4"/>
  <c r="X201" i="4"/>
  <c r="V201" i="4"/>
  <c r="T201" i="4"/>
  <c r="R201" i="4"/>
  <c r="P201" i="4"/>
  <c r="N201" i="4"/>
  <c r="L201" i="4"/>
  <c r="J201" i="4"/>
  <c r="H201" i="4"/>
  <c r="F201" i="4"/>
  <c r="D201" i="4"/>
  <c r="X199" i="4"/>
  <c r="V199" i="4"/>
  <c r="T199" i="4"/>
  <c r="R199" i="4"/>
  <c r="P199" i="4"/>
  <c r="N199" i="4"/>
  <c r="L199" i="4"/>
  <c r="J199" i="4"/>
  <c r="H199" i="4"/>
  <c r="F199" i="4"/>
  <c r="D199" i="4"/>
  <c r="X197" i="4"/>
  <c r="V197" i="4"/>
  <c r="T197" i="4"/>
  <c r="R197" i="4"/>
  <c r="P197" i="4"/>
  <c r="N197" i="4"/>
  <c r="L197" i="4"/>
  <c r="J197" i="4"/>
  <c r="H197" i="4"/>
  <c r="F197" i="4"/>
  <c r="D197" i="4"/>
  <c r="X195" i="4"/>
  <c r="V195" i="4"/>
  <c r="T195" i="4"/>
  <c r="R195" i="4"/>
  <c r="P195" i="4"/>
  <c r="N195" i="4"/>
  <c r="L195" i="4"/>
  <c r="J195" i="4"/>
  <c r="H195" i="4"/>
  <c r="F195" i="4"/>
  <c r="D195" i="4"/>
  <c r="X193" i="4"/>
  <c r="V193" i="4"/>
  <c r="T193" i="4"/>
  <c r="R193" i="4"/>
  <c r="P193" i="4"/>
  <c r="N193" i="4"/>
  <c r="L193" i="4"/>
  <c r="J193" i="4"/>
  <c r="H193" i="4"/>
  <c r="F193" i="4"/>
  <c r="D193" i="4"/>
  <c r="X191" i="4"/>
  <c r="V191" i="4"/>
  <c r="T191" i="4"/>
  <c r="R191" i="4"/>
  <c r="P191" i="4"/>
  <c r="N191" i="4"/>
  <c r="L191" i="4"/>
  <c r="J191" i="4"/>
  <c r="H191" i="4"/>
  <c r="F191" i="4"/>
  <c r="D191" i="4"/>
  <c r="X189" i="4"/>
  <c r="V189" i="4"/>
  <c r="T189" i="4"/>
  <c r="R189" i="4"/>
  <c r="P189" i="4"/>
  <c r="N189" i="4"/>
  <c r="L189" i="4"/>
  <c r="J189" i="4"/>
  <c r="H189" i="4"/>
  <c r="F189" i="4"/>
  <c r="D189" i="4"/>
  <c r="X184" i="4"/>
  <c r="V184" i="4"/>
  <c r="T184" i="4"/>
  <c r="R184" i="4"/>
  <c r="P184" i="4"/>
  <c r="N184" i="4"/>
  <c r="L184" i="4"/>
  <c r="J184" i="4"/>
  <c r="H184" i="4"/>
  <c r="F184" i="4"/>
  <c r="D184" i="4"/>
  <c r="X182" i="4"/>
  <c r="V182" i="4"/>
  <c r="T182" i="4"/>
  <c r="R182" i="4"/>
  <c r="P182" i="4"/>
  <c r="N182" i="4"/>
  <c r="L182" i="4"/>
  <c r="J182" i="4"/>
  <c r="H182" i="4"/>
  <c r="F182" i="4"/>
  <c r="D182" i="4"/>
  <c r="X180" i="4"/>
  <c r="V180" i="4"/>
  <c r="T180" i="4"/>
  <c r="R180" i="4"/>
  <c r="P180" i="4"/>
  <c r="N180" i="4"/>
  <c r="L180" i="4"/>
  <c r="J180" i="4"/>
  <c r="H180" i="4"/>
  <c r="F180" i="4"/>
  <c r="D180" i="4"/>
  <c r="X178" i="4"/>
  <c r="V178" i="4"/>
  <c r="T178" i="4"/>
  <c r="R178" i="4"/>
  <c r="P178" i="4"/>
  <c r="N178" i="4"/>
  <c r="L178" i="4"/>
  <c r="J178" i="4"/>
  <c r="H178" i="4"/>
  <c r="F178" i="4"/>
  <c r="D178" i="4"/>
  <c r="X176" i="4"/>
  <c r="V176" i="4"/>
  <c r="T176" i="4"/>
  <c r="R176" i="4"/>
  <c r="P176" i="4"/>
  <c r="N176" i="4"/>
  <c r="L176" i="4"/>
  <c r="J176" i="4"/>
  <c r="H176" i="4"/>
  <c r="F176" i="4"/>
  <c r="D176" i="4"/>
  <c r="X174" i="4"/>
  <c r="V174" i="4"/>
  <c r="T174" i="4"/>
  <c r="R174" i="4"/>
  <c r="P174" i="4"/>
  <c r="N174" i="4"/>
  <c r="L174" i="4"/>
  <c r="J174" i="4"/>
  <c r="H174" i="4"/>
  <c r="F174" i="4"/>
  <c r="D174" i="4"/>
  <c r="X172" i="4"/>
  <c r="V172" i="4"/>
  <c r="T172" i="4"/>
  <c r="R172" i="4"/>
  <c r="P172" i="4"/>
  <c r="N172" i="4"/>
  <c r="L172" i="4"/>
  <c r="J172" i="4"/>
  <c r="H172" i="4"/>
  <c r="F172" i="4"/>
  <c r="D172" i="4"/>
  <c r="X170" i="4"/>
  <c r="V170" i="4"/>
  <c r="T170" i="4"/>
  <c r="R170" i="4"/>
  <c r="P170" i="4"/>
  <c r="N170" i="4"/>
  <c r="L170" i="4"/>
  <c r="J170" i="4"/>
  <c r="H170" i="4"/>
  <c r="F170" i="4"/>
  <c r="D170" i="4"/>
  <c r="X168" i="4"/>
  <c r="V168" i="4"/>
  <c r="T168" i="4"/>
  <c r="R168" i="4"/>
  <c r="P168" i="4"/>
  <c r="N168" i="4"/>
  <c r="L168" i="4"/>
  <c r="J168" i="4"/>
  <c r="H168" i="4"/>
  <c r="F168" i="4"/>
  <c r="D168" i="4"/>
  <c r="X166" i="4"/>
  <c r="V166" i="4"/>
  <c r="T166" i="4"/>
  <c r="R166" i="4"/>
  <c r="P166" i="4"/>
  <c r="N166" i="4"/>
  <c r="L166" i="4"/>
  <c r="J166" i="4"/>
  <c r="H166" i="4"/>
  <c r="F166" i="4"/>
  <c r="D166" i="4"/>
  <c r="X164" i="4"/>
  <c r="V164" i="4"/>
  <c r="T164" i="4"/>
  <c r="R164" i="4"/>
  <c r="P164" i="4"/>
  <c r="N164" i="4"/>
  <c r="L164" i="4"/>
  <c r="J164" i="4"/>
  <c r="H164" i="4"/>
  <c r="F164" i="4"/>
  <c r="D164" i="4"/>
  <c r="X158" i="4"/>
  <c r="V158" i="4"/>
  <c r="T158" i="4"/>
  <c r="R158" i="4"/>
  <c r="P158" i="4"/>
  <c r="N158" i="4"/>
  <c r="L158" i="4"/>
  <c r="J158" i="4"/>
  <c r="H158" i="4"/>
  <c r="F158" i="4"/>
  <c r="D158" i="4"/>
  <c r="X156" i="4"/>
  <c r="T156" i="4"/>
  <c r="R156" i="4"/>
  <c r="P156" i="4"/>
  <c r="N156" i="4"/>
  <c r="L156" i="4"/>
  <c r="J156" i="4"/>
  <c r="H156" i="4"/>
  <c r="F156" i="4"/>
  <c r="D156" i="4"/>
  <c r="X154" i="4"/>
  <c r="T154" i="4"/>
  <c r="R154" i="4"/>
  <c r="P154" i="4"/>
  <c r="N154" i="4"/>
  <c r="L154" i="4"/>
  <c r="J154" i="4"/>
  <c r="H154" i="4"/>
  <c r="F154" i="4"/>
  <c r="D154" i="4"/>
  <c r="X152" i="4"/>
  <c r="T152" i="4"/>
  <c r="R152" i="4"/>
  <c r="P152" i="4"/>
  <c r="N152" i="4"/>
  <c r="L152" i="4"/>
  <c r="J152" i="4"/>
  <c r="H152" i="4"/>
  <c r="F152" i="4"/>
  <c r="D152" i="4"/>
  <c r="X150" i="4"/>
  <c r="T150" i="4"/>
  <c r="R150" i="4"/>
  <c r="P150" i="4"/>
  <c r="N150" i="4"/>
  <c r="L150" i="4"/>
  <c r="J150" i="4"/>
  <c r="H150" i="4"/>
  <c r="F150" i="4"/>
  <c r="D150" i="4"/>
  <c r="X148" i="4"/>
  <c r="T148" i="4"/>
  <c r="R148" i="4"/>
  <c r="P148" i="4"/>
  <c r="N148" i="4"/>
  <c r="L148" i="4"/>
  <c r="J148" i="4"/>
  <c r="H148" i="4"/>
  <c r="F148" i="4"/>
  <c r="D148" i="4"/>
  <c r="X146" i="4"/>
  <c r="T146" i="4"/>
  <c r="R146" i="4"/>
  <c r="P146" i="4"/>
  <c r="N146" i="4"/>
  <c r="L146" i="4"/>
  <c r="J146" i="4"/>
  <c r="H146" i="4"/>
  <c r="F146" i="4"/>
  <c r="D146" i="4"/>
  <c r="X144" i="4"/>
  <c r="V144" i="4"/>
  <c r="T144" i="4"/>
  <c r="R144" i="4"/>
  <c r="P144" i="4"/>
  <c r="N144" i="4"/>
  <c r="L144" i="4"/>
  <c r="J144" i="4"/>
  <c r="F144" i="4"/>
  <c r="D144" i="4"/>
  <c r="X142" i="4"/>
  <c r="V142" i="4"/>
  <c r="T142" i="4"/>
  <c r="R142" i="4"/>
  <c r="P142" i="4"/>
  <c r="N142" i="4"/>
  <c r="L142" i="4"/>
  <c r="J142" i="4"/>
  <c r="H142" i="4"/>
  <c r="F142" i="4"/>
  <c r="D142" i="4"/>
  <c r="X136" i="4"/>
  <c r="V136" i="4"/>
  <c r="T136" i="4"/>
  <c r="R136" i="4"/>
  <c r="P136" i="4"/>
  <c r="N136" i="4"/>
  <c r="L136" i="4"/>
  <c r="J136" i="4"/>
  <c r="H136" i="4"/>
  <c r="F136" i="4"/>
  <c r="D136" i="4"/>
  <c r="X134" i="4"/>
  <c r="V134" i="4"/>
  <c r="T134" i="4"/>
  <c r="R134" i="4"/>
  <c r="P134" i="4"/>
  <c r="N134" i="4"/>
  <c r="L134" i="4"/>
  <c r="J134" i="4"/>
  <c r="H134" i="4"/>
  <c r="F134" i="4"/>
  <c r="D134" i="4"/>
  <c r="X132" i="4"/>
  <c r="V132" i="4"/>
  <c r="T132" i="4"/>
  <c r="R132" i="4"/>
  <c r="P132" i="4"/>
  <c r="N132" i="4"/>
  <c r="L132" i="4"/>
  <c r="J132" i="4"/>
  <c r="H132" i="4"/>
  <c r="F132" i="4"/>
  <c r="D132" i="4"/>
  <c r="X130" i="4"/>
  <c r="V130" i="4"/>
  <c r="T130" i="4"/>
  <c r="R130" i="4"/>
  <c r="P130" i="4"/>
  <c r="N130" i="4"/>
  <c r="L130" i="4"/>
  <c r="J130" i="4"/>
  <c r="H130" i="4"/>
  <c r="F130" i="4"/>
  <c r="D130" i="4"/>
  <c r="X128" i="4"/>
  <c r="V128" i="4"/>
  <c r="T128" i="4"/>
  <c r="R128" i="4"/>
  <c r="P128" i="4"/>
  <c r="N128" i="4"/>
  <c r="L128" i="4"/>
  <c r="J128" i="4"/>
  <c r="H128" i="4"/>
  <c r="F128" i="4"/>
  <c r="D128" i="4"/>
  <c r="X126" i="4"/>
  <c r="V126" i="4"/>
  <c r="T126" i="4"/>
  <c r="R126" i="4"/>
  <c r="P126" i="4"/>
  <c r="N126" i="4"/>
  <c r="L126" i="4"/>
  <c r="J126" i="4"/>
  <c r="H126" i="4"/>
  <c r="F126" i="4"/>
  <c r="D126" i="4"/>
  <c r="X124" i="4"/>
  <c r="V124" i="4"/>
  <c r="T124" i="4"/>
  <c r="R124" i="4"/>
  <c r="P124" i="4"/>
  <c r="N124" i="4"/>
  <c r="L124" i="4"/>
  <c r="J124" i="4"/>
  <c r="H124" i="4"/>
  <c r="F124" i="4"/>
  <c r="D124" i="4"/>
  <c r="X122" i="4"/>
  <c r="V122" i="4"/>
  <c r="T122" i="4"/>
  <c r="R122" i="4"/>
  <c r="P122" i="4"/>
  <c r="N122" i="4"/>
  <c r="L122" i="4"/>
  <c r="J122" i="4"/>
  <c r="H122" i="4"/>
  <c r="F122" i="4"/>
  <c r="D122" i="4"/>
  <c r="X120" i="4"/>
  <c r="V120" i="4"/>
  <c r="T120" i="4"/>
  <c r="R120" i="4"/>
  <c r="P120" i="4"/>
  <c r="N120" i="4"/>
  <c r="L120" i="4"/>
  <c r="J120" i="4"/>
  <c r="H120" i="4"/>
  <c r="F120" i="4"/>
  <c r="D120" i="4"/>
  <c r="X118" i="4"/>
  <c r="V118" i="4"/>
  <c r="T118" i="4"/>
  <c r="R118" i="4"/>
  <c r="P118" i="4"/>
  <c r="N118" i="4"/>
  <c r="L118" i="4"/>
  <c r="J118" i="4"/>
  <c r="H118" i="4"/>
  <c r="F118" i="4"/>
  <c r="D118" i="4"/>
  <c r="X116" i="4"/>
  <c r="V116" i="4"/>
  <c r="T116" i="4"/>
  <c r="R116" i="4"/>
  <c r="P116" i="4"/>
  <c r="N116" i="4"/>
  <c r="L116" i="4"/>
  <c r="J116" i="4"/>
  <c r="H116" i="4"/>
  <c r="F116" i="4"/>
  <c r="D116" i="4"/>
  <c r="X108" i="4"/>
  <c r="V108" i="4"/>
  <c r="T108" i="4"/>
  <c r="R108" i="4"/>
  <c r="P108" i="4"/>
  <c r="N108" i="4"/>
  <c r="L108" i="4"/>
  <c r="J108" i="4"/>
  <c r="H108" i="4"/>
  <c r="F108" i="4"/>
  <c r="D108" i="4"/>
  <c r="X106" i="4"/>
  <c r="V106" i="4"/>
  <c r="T106" i="4"/>
  <c r="R106" i="4"/>
  <c r="P106" i="4"/>
  <c r="N106" i="4"/>
  <c r="L106" i="4"/>
  <c r="J106" i="4"/>
  <c r="H106" i="4"/>
  <c r="F106" i="4"/>
  <c r="D106" i="4"/>
  <c r="X104" i="4"/>
  <c r="V104" i="4"/>
  <c r="T104" i="4"/>
  <c r="R104" i="4"/>
  <c r="P104" i="4"/>
  <c r="N104" i="4"/>
  <c r="L104" i="4"/>
  <c r="J104" i="4"/>
  <c r="H104" i="4"/>
  <c r="F104" i="4"/>
  <c r="D104" i="4"/>
  <c r="X98" i="4"/>
  <c r="V98" i="4"/>
  <c r="T98" i="4"/>
  <c r="R98" i="4"/>
  <c r="P98" i="4"/>
  <c r="N98" i="4"/>
  <c r="L98" i="4"/>
  <c r="J98" i="4"/>
  <c r="H98" i="4"/>
  <c r="F98" i="4"/>
  <c r="D98" i="4"/>
  <c r="X96" i="4"/>
  <c r="V96" i="4"/>
  <c r="T96" i="4"/>
  <c r="R96" i="4"/>
  <c r="P96" i="4"/>
  <c r="N96" i="4"/>
  <c r="L96" i="4"/>
  <c r="J96" i="4"/>
  <c r="H96" i="4"/>
  <c r="F96" i="4"/>
  <c r="D96" i="4"/>
  <c r="X94" i="4"/>
  <c r="V94" i="4"/>
  <c r="T94" i="4"/>
  <c r="R94" i="4"/>
  <c r="P94" i="4"/>
  <c r="N94" i="4"/>
  <c r="L94" i="4"/>
  <c r="J94" i="4"/>
  <c r="H94" i="4"/>
  <c r="F94" i="4"/>
  <c r="D94" i="4"/>
  <c r="X92" i="4"/>
  <c r="V92" i="4"/>
  <c r="T92" i="4"/>
  <c r="R92" i="4"/>
  <c r="P92" i="4"/>
  <c r="N92" i="4"/>
  <c r="L92" i="4"/>
  <c r="J92" i="4"/>
  <c r="H92" i="4"/>
  <c r="F92" i="4"/>
  <c r="D92" i="4"/>
  <c r="X90" i="4"/>
  <c r="V90" i="4"/>
  <c r="T90" i="4"/>
  <c r="R90" i="4"/>
  <c r="P90" i="4"/>
  <c r="N90" i="4"/>
  <c r="L90" i="4"/>
  <c r="J90" i="4"/>
  <c r="H90" i="4"/>
  <c r="F90" i="4"/>
  <c r="D90" i="4"/>
  <c r="X88" i="4"/>
  <c r="V88" i="4"/>
  <c r="T88" i="4"/>
  <c r="R88" i="4"/>
  <c r="P88" i="4"/>
  <c r="N88" i="4"/>
  <c r="L88" i="4"/>
  <c r="J88" i="4"/>
  <c r="H88" i="4"/>
  <c r="F88" i="4"/>
  <c r="D88" i="4"/>
  <c r="X86" i="4"/>
  <c r="V86" i="4"/>
  <c r="T86" i="4"/>
  <c r="R86" i="4"/>
  <c r="P86" i="4"/>
  <c r="N86" i="4"/>
  <c r="L86" i="4"/>
  <c r="J86" i="4"/>
  <c r="H86" i="4"/>
  <c r="F86" i="4"/>
  <c r="D86" i="4"/>
  <c r="X81" i="4"/>
  <c r="V81" i="4"/>
  <c r="T81" i="4"/>
  <c r="R81" i="4"/>
  <c r="P81" i="4"/>
  <c r="N81" i="4"/>
  <c r="L81" i="4"/>
  <c r="J81" i="4"/>
  <c r="H81" i="4"/>
  <c r="F81" i="4"/>
  <c r="D81" i="4"/>
  <c r="X79" i="4"/>
  <c r="V79" i="4"/>
  <c r="T79" i="4"/>
  <c r="R79" i="4"/>
  <c r="P79" i="4"/>
  <c r="N79" i="4"/>
  <c r="L79" i="4"/>
  <c r="J79" i="4"/>
  <c r="H79" i="4"/>
  <c r="F79" i="4"/>
  <c r="D79" i="4"/>
  <c r="X77" i="4"/>
  <c r="V77" i="4"/>
  <c r="T77" i="4"/>
  <c r="R77" i="4"/>
  <c r="P77" i="4"/>
  <c r="N77" i="4"/>
  <c r="L77" i="4"/>
  <c r="J77" i="4"/>
  <c r="H77" i="4"/>
  <c r="F77" i="4"/>
  <c r="D77" i="4"/>
  <c r="X75" i="4"/>
  <c r="V75" i="4"/>
  <c r="T75" i="4"/>
  <c r="R75" i="4"/>
  <c r="P75" i="4"/>
  <c r="N75" i="4"/>
  <c r="L75" i="4"/>
  <c r="J75" i="4"/>
  <c r="H75" i="4"/>
  <c r="F75" i="4"/>
  <c r="D75" i="4"/>
  <c r="X69" i="4"/>
  <c r="V69" i="4"/>
  <c r="T69" i="4"/>
  <c r="R69" i="4"/>
  <c r="P69" i="4"/>
  <c r="N69" i="4"/>
  <c r="L69" i="4"/>
  <c r="J69" i="4"/>
  <c r="H69" i="4"/>
  <c r="F69" i="4"/>
  <c r="D69" i="4"/>
  <c r="X67" i="4"/>
  <c r="V67" i="4"/>
  <c r="T67" i="4"/>
  <c r="R67" i="4"/>
  <c r="P67" i="4"/>
  <c r="N67" i="4"/>
  <c r="L67" i="4"/>
  <c r="J67" i="4"/>
  <c r="H67" i="4"/>
  <c r="F67" i="4"/>
  <c r="D67" i="4"/>
  <c r="X65" i="4"/>
  <c r="V65" i="4"/>
  <c r="T65" i="4"/>
  <c r="R65" i="4"/>
  <c r="P65" i="4"/>
  <c r="N65" i="4"/>
  <c r="L65" i="4"/>
  <c r="J65" i="4"/>
  <c r="H65" i="4"/>
  <c r="F65" i="4"/>
  <c r="D65" i="4"/>
  <c r="X63" i="4"/>
  <c r="V63" i="4"/>
  <c r="T63" i="4"/>
  <c r="R63" i="4"/>
  <c r="P63" i="4"/>
  <c r="N63" i="4"/>
  <c r="L63" i="4"/>
  <c r="J63" i="4"/>
  <c r="H63" i="4"/>
  <c r="F63" i="4"/>
  <c r="D63" i="4"/>
  <c r="X61" i="4"/>
  <c r="V61" i="4"/>
  <c r="T61" i="4"/>
  <c r="R61" i="4"/>
  <c r="P61" i="4"/>
  <c r="N61" i="4"/>
  <c r="L61" i="4"/>
  <c r="J61" i="4"/>
  <c r="H61" i="4"/>
  <c r="F61" i="4"/>
  <c r="D61" i="4"/>
  <c r="X59" i="4"/>
  <c r="V59" i="4"/>
  <c r="T59" i="4"/>
  <c r="R59" i="4"/>
  <c r="P59" i="4"/>
  <c r="N59" i="4"/>
  <c r="L59" i="4"/>
  <c r="J59" i="4"/>
  <c r="H59" i="4"/>
  <c r="F59" i="4"/>
  <c r="D59" i="4"/>
  <c r="X57" i="4"/>
  <c r="V57" i="4"/>
  <c r="T57" i="4"/>
  <c r="R57" i="4"/>
  <c r="P57" i="4"/>
  <c r="N57" i="4"/>
  <c r="L57" i="4"/>
  <c r="J57" i="4"/>
  <c r="H57" i="4"/>
  <c r="F57" i="4"/>
  <c r="D57" i="4"/>
  <c r="X55" i="4"/>
  <c r="V55" i="4"/>
  <c r="T55" i="4"/>
  <c r="R55" i="4"/>
  <c r="P55" i="4"/>
  <c r="N55" i="4"/>
  <c r="L55" i="4"/>
  <c r="J55" i="4"/>
  <c r="H55" i="4"/>
  <c r="F55" i="4"/>
  <c r="D55" i="4"/>
  <c r="X53" i="4"/>
  <c r="V53" i="4"/>
  <c r="T53" i="4"/>
  <c r="R53" i="4"/>
  <c r="P53" i="4"/>
  <c r="N53" i="4"/>
  <c r="L53" i="4"/>
  <c r="J53" i="4"/>
  <c r="H53" i="4"/>
  <c r="F53" i="4"/>
  <c r="D53" i="4"/>
  <c r="X51" i="4"/>
  <c r="V51" i="4"/>
  <c r="T51" i="4"/>
  <c r="R51" i="4"/>
  <c r="P51" i="4"/>
  <c r="N51" i="4"/>
  <c r="L51" i="4"/>
  <c r="J51" i="4"/>
  <c r="H51" i="4"/>
  <c r="F51" i="4"/>
  <c r="D51" i="4"/>
  <c r="X49" i="4"/>
  <c r="V49" i="4"/>
  <c r="T49" i="4"/>
  <c r="R49" i="4"/>
  <c r="P49" i="4"/>
  <c r="N49" i="4"/>
  <c r="L49" i="4"/>
  <c r="J49" i="4"/>
  <c r="H49" i="4"/>
  <c r="F49" i="4"/>
  <c r="D49" i="4"/>
  <c r="X47" i="4"/>
  <c r="V47" i="4"/>
  <c r="T47" i="4"/>
  <c r="R47" i="4"/>
  <c r="P47" i="4"/>
  <c r="N47" i="4"/>
  <c r="L47" i="4"/>
  <c r="J47" i="4"/>
  <c r="H47" i="4"/>
  <c r="F47" i="4"/>
  <c r="D47" i="4"/>
  <c r="X41" i="4"/>
  <c r="V41" i="4"/>
  <c r="T41" i="4"/>
  <c r="R41" i="4"/>
  <c r="P41" i="4"/>
  <c r="N41" i="4"/>
  <c r="L41" i="4"/>
  <c r="J41" i="4"/>
  <c r="H41" i="4"/>
  <c r="F41" i="4"/>
  <c r="D41" i="4"/>
  <c r="X39" i="4"/>
  <c r="V39" i="4"/>
  <c r="T39" i="4"/>
  <c r="R39" i="4"/>
  <c r="P39" i="4"/>
  <c r="N39" i="4"/>
  <c r="L39" i="4"/>
  <c r="J39" i="4"/>
  <c r="H39" i="4"/>
  <c r="F39" i="4"/>
  <c r="D39" i="4"/>
  <c r="X37" i="4"/>
  <c r="V37" i="4"/>
  <c r="T37" i="4"/>
  <c r="R37" i="4"/>
  <c r="P37" i="4"/>
  <c r="N37" i="4"/>
  <c r="L37" i="4"/>
  <c r="J37" i="4"/>
  <c r="H37" i="4"/>
  <c r="F37" i="4"/>
  <c r="D37" i="4"/>
  <c r="X35" i="4"/>
  <c r="V35" i="4"/>
  <c r="T35" i="4"/>
  <c r="R35" i="4"/>
  <c r="P35" i="4"/>
  <c r="N35" i="4"/>
  <c r="L35" i="4"/>
  <c r="J35" i="4"/>
  <c r="H35" i="4"/>
  <c r="F35" i="4"/>
  <c r="D35" i="4"/>
  <c r="X33" i="4"/>
  <c r="V33" i="4"/>
  <c r="T33" i="4"/>
  <c r="R33" i="4"/>
  <c r="P33" i="4"/>
  <c r="N33" i="4"/>
  <c r="L33" i="4"/>
  <c r="J33" i="4"/>
  <c r="H33" i="4"/>
  <c r="F33" i="4"/>
  <c r="D33" i="4"/>
  <c r="X31" i="4"/>
  <c r="V31" i="4"/>
  <c r="T31" i="4"/>
  <c r="R31" i="4"/>
  <c r="P31" i="4"/>
  <c r="N31" i="4"/>
  <c r="L31" i="4"/>
  <c r="J31" i="4"/>
  <c r="H31" i="4"/>
  <c r="F31" i="4"/>
  <c r="D31" i="4"/>
  <c r="X29" i="4"/>
  <c r="V29" i="4"/>
  <c r="T29" i="4"/>
  <c r="R29" i="4"/>
  <c r="P29" i="4"/>
  <c r="N29" i="4"/>
  <c r="L29" i="4"/>
  <c r="J29" i="4"/>
  <c r="H29" i="4"/>
  <c r="F29" i="4"/>
  <c r="D29" i="4"/>
  <c r="X27" i="4"/>
  <c r="V27" i="4"/>
  <c r="T27" i="4"/>
  <c r="R27" i="4"/>
  <c r="P27" i="4"/>
  <c r="N27" i="4"/>
  <c r="L27" i="4"/>
  <c r="J27" i="4"/>
  <c r="H27" i="4"/>
  <c r="F27" i="4"/>
  <c r="D27" i="4"/>
  <c r="X21" i="4"/>
  <c r="V21" i="4"/>
  <c r="T21" i="4"/>
  <c r="R21" i="4"/>
  <c r="P21" i="4"/>
  <c r="N21" i="4"/>
  <c r="L21" i="4"/>
  <c r="J21" i="4"/>
  <c r="H21" i="4"/>
  <c r="F21" i="4"/>
  <c r="D21" i="4"/>
  <c r="X19" i="4"/>
  <c r="V19" i="4"/>
  <c r="T19" i="4"/>
  <c r="R19" i="4"/>
  <c r="P19" i="4"/>
  <c r="N19" i="4"/>
  <c r="L19" i="4"/>
  <c r="J19" i="4"/>
  <c r="H19" i="4"/>
  <c r="F19" i="4"/>
  <c r="D19" i="4"/>
  <c r="X17" i="4"/>
  <c r="V17" i="4"/>
  <c r="T17" i="4"/>
  <c r="R17" i="4"/>
  <c r="P17" i="4"/>
  <c r="N17" i="4"/>
  <c r="L17" i="4"/>
  <c r="J17" i="4"/>
  <c r="H17" i="4"/>
  <c r="F17" i="4"/>
  <c r="D17" i="4"/>
  <c r="V15" i="4"/>
  <c r="T15" i="4"/>
  <c r="R15" i="4"/>
  <c r="P15" i="4"/>
  <c r="N15" i="4"/>
  <c r="L15" i="4"/>
  <c r="J15" i="4"/>
  <c r="H15" i="4"/>
  <c r="F15" i="4"/>
  <c r="D15" i="4"/>
  <c r="X13" i="4"/>
  <c r="V13" i="4"/>
  <c r="T13" i="4"/>
  <c r="R13" i="4"/>
  <c r="P13" i="4"/>
  <c r="N13" i="4"/>
  <c r="L13" i="4"/>
  <c r="J13" i="4"/>
  <c r="H13" i="4"/>
  <c r="F13" i="4"/>
  <c r="D13" i="4"/>
  <c r="X11" i="4"/>
  <c r="V11" i="4"/>
  <c r="T11" i="4"/>
  <c r="R11" i="4"/>
  <c r="P11" i="4"/>
  <c r="N11" i="4"/>
  <c r="L11" i="4"/>
  <c r="J11" i="4"/>
  <c r="H11" i="4"/>
  <c r="F11" i="4"/>
  <c r="D11" i="4"/>
  <c r="X9" i="4"/>
  <c r="V9" i="4"/>
  <c r="T9" i="4"/>
  <c r="R9" i="4"/>
  <c r="P9" i="4"/>
  <c r="N9" i="4"/>
  <c r="L9" i="4"/>
  <c r="J9" i="4"/>
  <c r="H9" i="4"/>
  <c r="F9" i="4"/>
  <c r="D9" i="4"/>
  <c r="X7" i="4"/>
  <c r="V7" i="4"/>
  <c r="T7" i="4"/>
  <c r="R7" i="4"/>
  <c r="P7" i="4"/>
  <c r="N7" i="4"/>
  <c r="L7" i="4"/>
  <c r="J7" i="4"/>
  <c r="H7" i="4"/>
  <c r="F7" i="4"/>
  <c r="D7" i="4"/>
  <c r="X5" i="4"/>
  <c r="V5" i="4"/>
  <c r="T5" i="4"/>
  <c r="R5" i="4"/>
  <c r="P5" i="4"/>
  <c r="N5" i="4"/>
  <c r="L5" i="4"/>
  <c r="J5" i="4"/>
  <c r="H5" i="4"/>
  <c r="F5" i="4"/>
  <c r="D5" i="4"/>
  <c r="Y9" i="7" l="1"/>
  <c r="Y7" i="7"/>
  <c r="Y11" i="7"/>
  <c r="Y15" i="6"/>
  <c r="Y5" i="6"/>
  <c r="Y7" i="6"/>
  <c r="Y17" i="5"/>
  <c r="Y23" i="5"/>
  <c r="Y11" i="5"/>
  <c r="Y7" i="5"/>
  <c r="Y11" i="6"/>
  <c r="Y13" i="6"/>
  <c r="Y5" i="5"/>
  <c r="Y9" i="5"/>
  <c r="Y13" i="5"/>
  <c r="Y15" i="5"/>
  <c r="Y19" i="5"/>
  <c r="Y21" i="5"/>
  <c r="Y35" i="4"/>
  <c r="Y39" i="4"/>
  <c r="Y47" i="4"/>
  <c r="Y53" i="4"/>
  <c r="Y57" i="4"/>
  <c r="Y61" i="4"/>
  <c r="Y65" i="4"/>
  <c r="Y69" i="4"/>
  <c r="Y88" i="4"/>
  <c r="Y92" i="4"/>
  <c r="Y96" i="4"/>
  <c r="Y98" i="4"/>
  <c r="Y106" i="4"/>
  <c r="Y108" i="4"/>
  <c r="Y118" i="4"/>
  <c r="Y122" i="4"/>
  <c r="Y126" i="4"/>
  <c r="Y130" i="4"/>
  <c r="Y134" i="4"/>
  <c r="Y142" i="4"/>
  <c r="Y158" i="4"/>
  <c r="Y166" i="4"/>
  <c r="Y170" i="4"/>
  <c r="Y176" i="4"/>
  <c r="Y180" i="4"/>
  <c r="Y184" i="4"/>
  <c r="Y193" i="4"/>
  <c r="Y197" i="4"/>
  <c r="Y201" i="4"/>
  <c r="Y205" i="4"/>
  <c r="Y209" i="4"/>
  <c r="Y217" i="4"/>
  <c r="Y221" i="4"/>
  <c r="Y225" i="4"/>
  <c r="Y21" i="4"/>
  <c r="Y29" i="4"/>
  <c r="Y15" i="4"/>
  <c r="Y19" i="4"/>
  <c r="Y5" i="4"/>
  <c r="Y9" i="4"/>
  <c r="Y13" i="4"/>
  <c r="Y7" i="4"/>
  <c r="Y11" i="4"/>
  <c r="Y17" i="4"/>
  <c r="Y27" i="4"/>
  <c r="Y31" i="4"/>
  <c r="Y33" i="4"/>
  <c r="Y37" i="4"/>
  <c r="Y41" i="4"/>
  <c r="Y49" i="4"/>
  <c r="Y51" i="4"/>
  <c r="Y55" i="4"/>
  <c r="Y59" i="4"/>
  <c r="Y63" i="4"/>
  <c r="Y67" i="4"/>
  <c r="Y75" i="4"/>
  <c r="Y77" i="4"/>
  <c r="Y79" i="4"/>
  <c r="Y81" i="4"/>
  <c r="Y86" i="4"/>
  <c r="Y90" i="4"/>
  <c r="Y94" i="4"/>
  <c r="Y104" i="4"/>
  <c r="Y116" i="4"/>
  <c r="Y120" i="4"/>
  <c r="Y124" i="4"/>
  <c r="Y128" i="4"/>
  <c r="Y132" i="4"/>
  <c r="Y136" i="4"/>
  <c r="Y144" i="4"/>
  <c r="Y146" i="4"/>
  <c r="Y148" i="4"/>
  <c r="Y150" i="4"/>
  <c r="Y152" i="4"/>
  <c r="Y154" i="4"/>
  <c r="Y156" i="4"/>
  <c r="Y164" i="4"/>
  <c r="Y168" i="4"/>
  <c r="Y172" i="4"/>
  <c r="Y174" i="4"/>
  <c r="Y178" i="4"/>
  <c r="Y182" i="4"/>
  <c r="Y189" i="4"/>
  <c r="Y191" i="4"/>
  <c r="Y195" i="4"/>
  <c r="Y199" i="4"/>
  <c r="Y203" i="4"/>
  <c r="Y207" i="4"/>
  <c r="Y215" i="4"/>
  <c r="Y219" i="4"/>
  <c r="Y223" i="4"/>
  <c r="Y227" i="4"/>
  <c r="X269" i="1" l="1"/>
  <c r="V269" i="1"/>
  <c r="T269" i="1"/>
  <c r="R269" i="1"/>
  <c r="P269" i="1"/>
  <c r="N269" i="1"/>
  <c r="L269" i="1"/>
  <c r="J269" i="1"/>
  <c r="H269" i="1"/>
  <c r="F269" i="1"/>
  <c r="D269" i="1"/>
  <c r="X267" i="1"/>
  <c r="V267" i="1"/>
  <c r="T267" i="1"/>
  <c r="R267" i="1"/>
  <c r="P267" i="1"/>
  <c r="N267" i="1"/>
  <c r="L267" i="1"/>
  <c r="J267" i="1"/>
  <c r="H267" i="1"/>
  <c r="F267" i="1"/>
  <c r="D267" i="1"/>
  <c r="X265" i="1"/>
  <c r="V265" i="1"/>
  <c r="T265" i="1"/>
  <c r="R265" i="1"/>
  <c r="P265" i="1"/>
  <c r="N265" i="1"/>
  <c r="L265" i="1"/>
  <c r="J265" i="1"/>
  <c r="H265" i="1"/>
  <c r="F265" i="1"/>
  <c r="D265" i="1"/>
  <c r="X263" i="1"/>
  <c r="V263" i="1"/>
  <c r="T263" i="1"/>
  <c r="R263" i="1"/>
  <c r="P263" i="1"/>
  <c r="N263" i="1"/>
  <c r="L263" i="1"/>
  <c r="J263" i="1"/>
  <c r="H263" i="1"/>
  <c r="F263" i="1"/>
  <c r="D263" i="1"/>
  <c r="X261" i="1"/>
  <c r="V261" i="1"/>
  <c r="T261" i="1"/>
  <c r="R261" i="1"/>
  <c r="P261" i="1"/>
  <c r="N261" i="1"/>
  <c r="L261" i="1"/>
  <c r="J261" i="1"/>
  <c r="H261" i="1"/>
  <c r="F261" i="1"/>
  <c r="D261" i="1"/>
  <c r="X259" i="1"/>
  <c r="V259" i="1"/>
  <c r="T259" i="1"/>
  <c r="R259" i="1"/>
  <c r="P259" i="1"/>
  <c r="N259" i="1"/>
  <c r="L259" i="1"/>
  <c r="J259" i="1"/>
  <c r="H259" i="1"/>
  <c r="F259" i="1"/>
  <c r="D259" i="1"/>
  <c r="X257" i="1"/>
  <c r="V257" i="1"/>
  <c r="T257" i="1"/>
  <c r="R257" i="1"/>
  <c r="P257" i="1"/>
  <c r="N257" i="1"/>
  <c r="L257" i="1"/>
  <c r="J257" i="1"/>
  <c r="H257" i="1"/>
  <c r="F257" i="1"/>
  <c r="D257" i="1"/>
  <c r="X251" i="1"/>
  <c r="V251" i="1"/>
  <c r="T251" i="1"/>
  <c r="R251" i="1"/>
  <c r="P251" i="1"/>
  <c r="N251" i="1"/>
  <c r="L251" i="1"/>
  <c r="J251" i="1"/>
  <c r="H251" i="1"/>
  <c r="F251" i="1"/>
  <c r="D251" i="1"/>
  <c r="X216" i="1"/>
  <c r="V216" i="1"/>
  <c r="T216" i="1"/>
  <c r="R216" i="1"/>
  <c r="P216" i="1"/>
  <c r="N216" i="1"/>
  <c r="L216" i="1"/>
  <c r="J216" i="1"/>
  <c r="H216" i="1"/>
  <c r="F216" i="1"/>
  <c r="D216" i="1"/>
  <c r="X249" i="1"/>
  <c r="V249" i="1"/>
  <c r="T249" i="1"/>
  <c r="R249" i="1"/>
  <c r="P249" i="1"/>
  <c r="N249" i="1"/>
  <c r="L249" i="1"/>
  <c r="J249" i="1"/>
  <c r="H249" i="1"/>
  <c r="F249" i="1"/>
  <c r="D249" i="1"/>
  <c r="X247" i="1"/>
  <c r="V247" i="1"/>
  <c r="T247" i="1"/>
  <c r="R247" i="1"/>
  <c r="P247" i="1"/>
  <c r="N247" i="1"/>
  <c r="L247" i="1"/>
  <c r="J247" i="1"/>
  <c r="H247" i="1"/>
  <c r="F247" i="1"/>
  <c r="D247" i="1"/>
  <c r="X245" i="1"/>
  <c r="V245" i="1"/>
  <c r="T245" i="1"/>
  <c r="R245" i="1"/>
  <c r="P245" i="1"/>
  <c r="N245" i="1"/>
  <c r="L245" i="1"/>
  <c r="J245" i="1"/>
  <c r="H245" i="1"/>
  <c r="F245" i="1"/>
  <c r="D245" i="1"/>
  <c r="X243" i="1"/>
  <c r="V243" i="1"/>
  <c r="T243" i="1"/>
  <c r="R243" i="1"/>
  <c r="P243" i="1"/>
  <c r="N243" i="1"/>
  <c r="L243" i="1"/>
  <c r="J243" i="1"/>
  <c r="H243" i="1"/>
  <c r="F243" i="1"/>
  <c r="D243" i="1"/>
  <c r="X241" i="1"/>
  <c r="V241" i="1"/>
  <c r="T241" i="1"/>
  <c r="R241" i="1"/>
  <c r="P241" i="1"/>
  <c r="N241" i="1"/>
  <c r="L241" i="1"/>
  <c r="J241" i="1"/>
  <c r="H241" i="1"/>
  <c r="F241" i="1"/>
  <c r="D241" i="1"/>
  <c r="X239" i="1"/>
  <c r="V239" i="1"/>
  <c r="T239" i="1"/>
  <c r="R239" i="1"/>
  <c r="P239" i="1"/>
  <c r="N239" i="1"/>
  <c r="L239" i="1"/>
  <c r="J239" i="1"/>
  <c r="H239" i="1"/>
  <c r="F239" i="1"/>
  <c r="D239" i="1"/>
  <c r="X237" i="1"/>
  <c r="V237" i="1"/>
  <c r="T237" i="1"/>
  <c r="R237" i="1"/>
  <c r="P237" i="1"/>
  <c r="N237" i="1"/>
  <c r="L237" i="1"/>
  <c r="J237" i="1"/>
  <c r="H237" i="1"/>
  <c r="F237" i="1"/>
  <c r="D237" i="1"/>
  <c r="X235" i="1"/>
  <c r="V235" i="1"/>
  <c r="T235" i="1"/>
  <c r="R235" i="1"/>
  <c r="P235" i="1"/>
  <c r="N235" i="1"/>
  <c r="L235" i="1"/>
  <c r="J235" i="1"/>
  <c r="H235" i="1"/>
  <c r="F235" i="1"/>
  <c r="D235" i="1"/>
  <c r="X233" i="1"/>
  <c r="V233" i="1"/>
  <c r="T233" i="1"/>
  <c r="R233" i="1"/>
  <c r="P233" i="1"/>
  <c r="N233" i="1"/>
  <c r="L233" i="1"/>
  <c r="J233" i="1"/>
  <c r="H233" i="1"/>
  <c r="F233" i="1"/>
  <c r="D233" i="1"/>
  <c r="X231" i="1"/>
  <c r="V231" i="1"/>
  <c r="T231" i="1"/>
  <c r="R231" i="1"/>
  <c r="P231" i="1"/>
  <c r="N231" i="1"/>
  <c r="L231" i="1"/>
  <c r="J231" i="1"/>
  <c r="H231" i="1"/>
  <c r="F231" i="1"/>
  <c r="D231" i="1"/>
  <c r="X229" i="1"/>
  <c r="V229" i="1"/>
  <c r="T229" i="1"/>
  <c r="R229" i="1"/>
  <c r="P229" i="1"/>
  <c r="N229" i="1"/>
  <c r="L229" i="1"/>
  <c r="J229" i="1"/>
  <c r="H229" i="1"/>
  <c r="F229" i="1"/>
  <c r="D229" i="1"/>
  <c r="X224" i="1"/>
  <c r="V224" i="1"/>
  <c r="T224" i="1"/>
  <c r="R224" i="1"/>
  <c r="P224" i="1"/>
  <c r="N224" i="1"/>
  <c r="L224" i="1"/>
  <c r="J224" i="1"/>
  <c r="H224" i="1"/>
  <c r="F224" i="1"/>
  <c r="D224" i="1"/>
  <c r="X222" i="1"/>
  <c r="V222" i="1"/>
  <c r="T222" i="1"/>
  <c r="R222" i="1"/>
  <c r="P222" i="1"/>
  <c r="N222" i="1"/>
  <c r="L222" i="1"/>
  <c r="J222" i="1"/>
  <c r="H222" i="1"/>
  <c r="F222" i="1"/>
  <c r="D222" i="1"/>
  <c r="X220" i="1"/>
  <c r="V220" i="1"/>
  <c r="T220" i="1"/>
  <c r="R220" i="1"/>
  <c r="P220" i="1"/>
  <c r="N220" i="1"/>
  <c r="L220" i="1"/>
  <c r="J220" i="1"/>
  <c r="H220" i="1"/>
  <c r="F220" i="1"/>
  <c r="D220" i="1"/>
  <c r="X218" i="1"/>
  <c r="V218" i="1"/>
  <c r="T218" i="1"/>
  <c r="R218" i="1"/>
  <c r="P218" i="1"/>
  <c r="N218" i="1"/>
  <c r="L218" i="1"/>
  <c r="J218" i="1"/>
  <c r="H218" i="1"/>
  <c r="F218" i="1"/>
  <c r="D218" i="1"/>
  <c r="X136" i="1"/>
  <c r="V136" i="1"/>
  <c r="T136" i="1"/>
  <c r="R136" i="1"/>
  <c r="P136" i="1"/>
  <c r="N136" i="1"/>
  <c r="L136" i="1"/>
  <c r="J136" i="1"/>
  <c r="H136" i="1"/>
  <c r="F136" i="1"/>
  <c r="D136" i="1"/>
  <c r="X128" i="1"/>
  <c r="V128" i="1"/>
  <c r="T128" i="1"/>
  <c r="R128" i="1"/>
  <c r="P128" i="1"/>
  <c r="N128" i="1"/>
  <c r="L128" i="1"/>
  <c r="J128" i="1"/>
  <c r="H128" i="1"/>
  <c r="F128" i="1"/>
  <c r="D128" i="1"/>
  <c r="X126" i="1"/>
  <c r="V126" i="1"/>
  <c r="T126" i="1"/>
  <c r="R126" i="1"/>
  <c r="P126" i="1"/>
  <c r="N126" i="1"/>
  <c r="L126" i="1"/>
  <c r="J126" i="1"/>
  <c r="H126" i="1"/>
  <c r="F126" i="1"/>
  <c r="D126" i="1"/>
  <c r="T124" i="1"/>
  <c r="F124" i="1"/>
  <c r="T122" i="1"/>
  <c r="Y261" i="1" l="1"/>
  <c r="Y251" i="1"/>
  <c r="Y233" i="1"/>
  <c r="Y220" i="1"/>
  <c r="Y263" i="1"/>
  <c r="Y136" i="1"/>
  <c r="Y235" i="1"/>
  <c r="Y216" i="1"/>
  <c r="Y231" i="1"/>
  <c r="Y247" i="1"/>
  <c r="Y265" i="1"/>
  <c r="Y128" i="1"/>
  <c r="Y269" i="1"/>
  <c r="Y267" i="1"/>
  <c r="Y259" i="1"/>
  <c r="Y257" i="1"/>
  <c r="Y249" i="1"/>
  <c r="Y245" i="1"/>
  <c r="Y243" i="1"/>
  <c r="Y241" i="1"/>
  <c r="Y239" i="1"/>
  <c r="Y237" i="1"/>
  <c r="Y229" i="1"/>
  <c r="Y224" i="1"/>
  <c r="Y222" i="1"/>
  <c r="Y218" i="1"/>
  <c r="Y126" i="1"/>
  <c r="D210" i="1" l="1"/>
  <c r="F210" i="1"/>
  <c r="H210" i="1"/>
  <c r="J210" i="1"/>
  <c r="L210" i="1"/>
  <c r="N210" i="1"/>
  <c r="P210" i="1"/>
  <c r="R210" i="1"/>
  <c r="T210" i="1"/>
  <c r="V210" i="1"/>
  <c r="X210" i="1"/>
  <c r="D212" i="1"/>
  <c r="F212" i="1"/>
  <c r="H212" i="1"/>
  <c r="J212" i="1"/>
  <c r="L212" i="1"/>
  <c r="N212" i="1"/>
  <c r="P212" i="1"/>
  <c r="R212" i="1"/>
  <c r="T212" i="1"/>
  <c r="V212" i="1"/>
  <c r="X212" i="1"/>
  <c r="D214" i="1"/>
  <c r="F214" i="1"/>
  <c r="H214" i="1"/>
  <c r="J214" i="1"/>
  <c r="L214" i="1"/>
  <c r="N214" i="1"/>
  <c r="P214" i="1"/>
  <c r="R214" i="1"/>
  <c r="T214" i="1"/>
  <c r="V214" i="1"/>
  <c r="X214" i="1"/>
  <c r="D202" i="1"/>
  <c r="F202" i="1"/>
  <c r="H202" i="1"/>
  <c r="J202" i="1"/>
  <c r="L202" i="1"/>
  <c r="N202" i="1"/>
  <c r="P202" i="1"/>
  <c r="R202" i="1"/>
  <c r="T202" i="1"/>
  <c r="V202" i="1"/>
  <c r="X202" i="1"/>
  <c r="D204" i="1"/>
  <c r="F204" i="1"/>
  <c r="H204" i="1"/>
  <c r="J204" i="1"/>
  <c r="L204" i="1"/>
  <c r="N204" i="1"/>
  <c r="P204" i="1"/>
  <c r="R204" i="1"/>
  <c r="T204" i="1"/>
  <c r="V204" i="1"/>
  <c r="X204" i="1"/>
  <c r="D206" i="1"/>
  <c r="F206" i="1"/>
  <c r="H206" i="1"/>
  <c r="J206" i="1"/>
  <c r="L206" i="1"/>
  <c r="N206" i="1"/>
  <c r="P206" i="1"/>
  <c r="R206" i="1"/>
  <c r="T206" i="1"/>
  <c r="V206" i="1"/>
  <c r="X206" i="1"/>
  <c r="D184" i="1"/>
  <c r="F184" i="1"/>
  <c r="H184" i="1"/>
  <c r="J184" i="1"/>
  <c r="L184" i="1"/>
  <c r="N184" i="1"/>
  <c r="P184" i="1"/>
  <c r="R184" i="1"/>
  <c r="T184" i="1"/>
  <c r="X184" i="1"/>
  <c r="D186" i="1"/>
  <c r="F186" i="1"/>
  <c r="H186" i="1"/>
  <c r="J186" i="1"/>
  <c r="L186" i="1"/>
  <c r="N186" i="1"/>
  <c r="P186" i="1"/>
  <c r="R186" i="1"/>
  <c r="T186" i="1"/>
  <c r="X186" i="1"/>
  <c r="D188" i="1"/>
  <c r="F188" i="1"/>
  <c r="H188" i="1"/>
  <c r="J188" i="1"/>
  <c r="L188" i="1"/>
  <c r="N188" i="1"/>
  <c r="P188" i="1"/>
  <c r="R188" i="1"/>
  <c r="T188" i="1"/>
  <c r="X188" i="1"/>
  <c r="D190" i="1"/>
  <c r="F190" i="1"/>
  <c r="H190" i="1"/>
  <c r="J190" i="1"/>
  <c r="L190" i="1"/>
  <c r="N190" i="1"/>
  <c r="P190" i="1"/>
  <c r="R190" i="1"/>
  <c r="T190" i="1"/>
  <c r="X190" i="1"/>
  <c r="D192" i="1"/>
  <c r="F192" i="1"/>
  <c r="H192" i="1"/>
  <c r="J192" i="1"/>
  <c r="L192" i="1"/>
  <c r="N192" i="1"/>
  <c r="P192" i="1"/>
  <c r="R192" i="1"/>
  <c r="T192" i="1"/>
  <c r="X192" i="1"/>
  <c r="D194" i="1"/>
  <c r="F194" i="1"/>
  <c r="H194" i="1"/>
  <c r="J194" i="1"/>
  <c r="L194" i="1"/>
  <c r="N194" i="1"/>
  <c r="P194" i="1"/>
  <c r="R194" i="1"/>
  <c r="T194" i="1"/>
  <c r="X194" i="1"/>
  <c r="D168" i="1"/>
  <c r="F168" i="1"/>
  <c r="H168" i="1"/>
  <c r="J168" i="1"/>
  <c r="L168" i="1"/>
  <c r="N168" i="1"/>
  <c r="P168" i="1"/>
  <c r="R168" i="1"/>
  <c r="T168" i="1"/>
  <c r="V168" i="1"/>
  <c r="X168" i="1"/>
  <c r="D170" i="1"/>
  <c r="F170" i="1"/>
  <c r="H170" i="1"/>
  <c r="J170" i="1"/>
  <c r="L170" i="1"/>
  <c r="N170" i="1"/>
  <c r="P170" i="1"/>
  <c r="R170" i="1"/>
  <c r="T170" i="1"/>
  <c r="V170" i="1"/>
  <c r="X170" i="1"/>
  <c r="D176" i="1"/>
  <c r="F176" i="1"/>
  <c r="H176" i="1"/>
  <c r="J176" i="1"/>
  <c r="L176" i="1"/>
  <c r="N176" i="1"/>
  <c r="P176" i="1"/>
  <c r="R176" i="1"/>
  <c r="T176" i="1"/>
  <c r="V176" i="1"/>
  <c r="X176" i="1"/>
  <c r="D178" i="1"/>
  <c r="F178" i="1"/>
  <c r="H178" i="1"/>
  <c r="J178" i="1"/>
  <c r="L178" i="1"/>
  <c r="N178" i="1"/>
  <c r="P178" i="1"/>
  <c r="R178" i="1"/>
  <c r="T178" i="1"/>
  <c r="V178" i="1"/>
  <c r="X178" i="1"/>
  <c r="D152" i="1"/>
  <c r="F152" i="1"/>
  <c r="H152" i="1"/>
  <c r="J152" i="1"/>
  <c r="L152" i="1"/>
  <c r="N152" i="1"/>
  <c r="P152" i="1"/>
  <c r="R152" i="1"/>
  <c r="T152" i="1"/>
  <c r="V152" i="1"/>
  <c r="X152" i="1"/>
  <c r="D154" i="1"/>
  <c r="F154" i="1"/>
  <c r="H154" i="1"/>
  <c r="J154" i="1"/>
  <c r="L154" i="1"/>
  <c r="N154" i="1"/>
  <c r="P154" i="1"/>
  <c r="R154" i="1"/>
  <c r="T154" i="1"/>
  <c r="V154" i="1"/>
  <c r="X154" i="1"/>
  <c r="D156" i="1"/>
  <c r="F156" i="1"/>
  <c r="H156" i="1"/>
  <c r="J156" i="1"/>
  <c r="L156" i="1"/>
  <c r="N156" i="1"/>
  <c r="P156" i="1"/>
  <c r="R156" i="1"/>
  <c r="T156" i="1"/>
  <c r="V156" i="1"/>
  <c r="X156" i="1"/>
  <c r="D158" i="1"/>
  <c r="F158" i="1"/>
  <c r="H158" i="1"/>
  <c r="J158" i="1"/>
  <c r="L158" i="1"/>
  <c r="N158" i="1"/>
  <c r="P158" i="1"/>
  <c r="R158" i="1"/>
  <c r="T158" i="1"/>
  <c r="V158" i="1"/>
  <c r="X158" i="1"/>
  <c r="D160" i="1"/>
  <c r="F160" i="1"/>
  <c r="H160" i="1"/>
  <c r="J160" i="1"/>
  <c r="L160" i="1"/>
  <c r="N160" i="1"/>
  <c r="P160" i="1"/>
  <c r="R160" i="1"/>
  <c r="T160" i="1"/>
  <c r="V160" i="1"/>
  <c r="X160" i="1"/>
  <c r="D162" i="1"/>
  <c r="F162" i="1"/>
  <c r="H162" i="1"/>
  <c r="J162" i="1"/>
  <c r="L162" i="1"/>
  <c r="N162" i="1"/>
  <c r="P162" i="1"/>
  <c r="R162" i="1"/>
  <c r="T162" i="1"/>
  <c r="V162" i="1"/>
  <c r="X162" i="1"/>
  <c r="D164" i="1"/>
  <c r="F164" i="1"/>
  <c r="H164" i="1"/>
  <c r="J164" i="1"/>
  <c r="L164" i="1"/>
  <c r="N164" i="1"/>
  <c r="P164" i="1"/>
  <c r="R164" i="1"/>
  <c r="T164" i="1"/>
  <c r="V164" i="1"/>
  <c r="X164" i="1"/>
  <c r="D166" i="1"/>
  <c r="F166" i="1"/>
  <c r="H166" i="1"/>
  <c r="J166" i="1"/>
  <c r="L166" i="1"/>
  <c r="N166" i="1"/>
  <c r="P166" i="1"/>
  <c r="R166" i="1"/>
  <c r="T166" i="1"/>
  <c r="V166" i="1"/>
  <c r="X166" i="1"/>
  <c r="D138" i="1"/>
  <c r="F138" i="1"/>
  <c r="H138" i="1"/>
  <c r="J138" i="1"/>
  <c r="L138" i="1"/>
  <c r="N138" i="1"/>
  <c r="P138" i="1"/>
  <c r="R138" i="1"/>
  <c r="T138" i="1"/>
  <c r="V138" i="1"/>
  <c r="X138" i="1"/>
  <c r="D140" i="1"/>
  <c r="F140" i="1"/>
  <c r="H140" i="1"/>
  <c r="J140" i="1"/>
  <c r="L140" i="1"/>
  <c r="N140" i="1"/>
  <c r="P140" i="1"/>
  <c r="R140" i="1"/>
  <c r="T140" i="1"/>
  <c r="V140" i="1"/>
  <c r="X140" i="1"/>
  <c r="D142" i="1"/>
  <c r="F142" i="1"/>
  <c r="H142" i="1"/>
  <c r="J142" i="1"/>
  <c r="L142" i="1"/>
  <c r="N142" i="1"/>
  <c r="P142" i="1"/>
  <c r="R142" i="1"/>
  <c r="T142" i="1"/>
  <c r="V142" i="1"/>
  <c r="X142" i="1"/>
  <c r="D122" i="1"/>
  <c r="F122" i="1"/>
  <c r="H122" i="1"/>
  <c r="J122" i="1"/>
  <c r="L122" i="1"/>
  <c r="N122" i="1"/>
  <c r="P122" i="1"/>
  <c r="R122" i="1"/>
  <c r="V122" i="1"/>
  <c r="X122" i="1"/>
  <c r="D124" i="1"/>
  <c r="H124" i="1"/>
  <c r="J124" i="1"/>
  <c r="L124" i="1"/>
  <c r="N124" i="1"/>
  <c r="P124" i="1"/>
  <c r="R124" i="1"/>
  <c r="V124" i="1"/>
  <c r="X124" i="1"/>
  <c r="D130" i="1"/>
  <c r="F130" i="1"/>
  <c r="H130" i="1"/>
  <c r="J130" i="1"/>
  <c r="L130" i="1"/>
  <c r="N130" i="1"/>
  <c r="P130" i="1"/>
  <c r="T130" i="1"/>
  <c r="V130" i="1"/>
  <c r="X130" i="1"/>
  <c r="D112" i="1"/>
  <c r="F112" i="1"/>
  <c r="H112" i="1"/>
  <c r="J112" i="1"/>
  <c r="L112" i="1"/>
  <c r="N112" i="1"/>
  <c r="P112" i="1"/>
  <c r="R112" i="1"/>
  <c r="T112" i="1"/>
  <c r="V112" i="1"/>
  <c r="X112" i="1"/>
  <c r="D114" i="1"/>
  <c r="F114" i="1"/>
  <c r="H114" i="1"/>
  <c r="J114" i="1"/>
  <c r="L114" i="1"/>
  <c r="N114" i="1"/>
  <c r="P114" i="1"/>
  <c r="R114" i="1"/>
  <c r="T114" i="1"/>
  <c r="V114" i="1"/>
  <c r="X114" i="1"/>
  <c r="D116" i="1"/>
  <c r="F116" i="1"/>
  <c r="H116" i="1"/>
  <c r="J116" i="1"/>
  <c r="L116" i="1"/>
  <c r="N116" i="1"/>
  <c r="P116" i="1"/>
  <c r="R116" i="1"/>
  <c r="T116" i="1"/>
  <c r="V116" i="1"/>
  <c r="X116" i="1"/>
  <c r="D118" i="1"/>
  <c r="F118" i="1"/>
  <c r="H118" i="1"/>
  <c r="J118" i="1"/>
  <c r="L118" i="1"/>
  <c r="N118" i="1"/>
  <c r="P118" i="1"/>
  <c r="R118" i="1"/>
  <c r="T118" i="1"/>
  <c r="V118" i="1"/>
  <c r="X118" i="1"/>
  <c r="D97" i="1"/>
  <c r="F97" i="1"/>
  <c r="H97" i="1"/>
  <c r="J97" i="1"/>
  <c r="L97" i="1"/>
  <c r="N97" i="1"/>
  <c r="P97" i="1"/>
  <c r="R97" i="1"/>
  <c r="T97" i="1"/>
  <c r="V97" i="1"/>
  <c r="X97" i="1"/>
  <c r="D99" i="1"/>
  <c r="F99" i="1"/>
  <c r="H99" i="1"/>
  <c r="J99" i="1"/>
  <c r="L99" i="1"/>
  <c r="N99" i="1"/>
  <c r="P99" i="1"/>
  <c r="R99" i="1"/>
  <c r="T99" i="1"/>
  <c r="V99" i="1"/>
  <c r="X99" i="1"/>
  <c r="D101" i="1"/>
  <c r="F101" i="1"/>
  <c r="H101" i="1"/>
  <c r="J101" i="1"/>
  <c r="L101" i="1"/>
  <c r="N101" i="1"/>
  <c r="P101" i="1"/>
  <c r="R101" i="1"/>
  <c r="T101" i="1"/>
  <c r="V101" i="1"/>
  <c r="X101" i="1"/>
  <c r="D103" i="1"/>
  <c r="F103" i="1"/>
  <c r="H103" i="1"/>
  <c r="J103" i="1"/>
  <c r="L103" i="1"/>
  <c r="N103" i="1"/>
  <c r="P103" i="1"/>
  <c r="R103" i="1"/>
  <c r="T103" i="1"/>
  <c r="V103" i="1"/>
  <c r="X103" i="1"/>
  <c r="D108" i="1"/>
  <c r="F108" i="1"/>
  <c r="H108" i="1"/>
  <c r="J108" i="1"/>
  <c r="L108" i="1"/>
  <c r="N108" i="1"/>
  <c r="P108" i="1"/>
  <c r="R108" i="1"/>
  <c r="T108" i="1"/>
  <c r="V108" i="1"/>
  <c r="X108" i="1"/>
  <c r="D110" i="1"/>
  <c r="F110" i="1"/>
  <c r="H110" i="1"/>
  <c r="J110" i="1"/>
  <c r="L110" i="1"/>
  <c r="N110" i="1"/>
  <c r="P110" i="1"/>
  <c r="R110" i="1"/>
  <c r="T110" i="1"/>
  <c r="V110" i="1"/>
  <c r="X110" i="1"/>
  <c r="Y103" i="1" l="1"/>
  <c r="Y166" i="1"/>
  <c r="Y114" i="1"/>
  <c r="Y142" i="1"/>
  <c r="Y158" i="1"/>
  <c r="Y118" i="1"/>
  <c r="Y194" i="1"/>
  <c r="Y212" i="1"/>
  <c r="Y99" i="1"/>
  <c r="Y168" i="1"/>
  <c r="Y108" i="1"/>
  <c r="Y154" i="1"/>
  <c r="Y162" i="1"/>
  <c r="Y124" i="1"/>
  <c r="Y152" i="1"/>
  <c r="Y176" i="1"/>
  <c r="Y130" i="1"/>
  <c r="Y184" i="1"/>
  <c r="Y140" i="1"/>
  <c r="Y156" i="1"/>
  <c r="Y178" i="1"/>
  <c r="Y202" i="1"/>
  <c r="Y210" i="1"/>
  <c r="Y116" i="1"/>
  <c r="Y110" i="1"/>
  <c r="Y97" i="1"/>
  <c r="Y112" i="1"/>
  <c r="Y160" i="1"/>
  <c r="Y190" i="1"/>
  <c r="Y186" i="1"/>
  <c r="Y204" i="1"/>
  <c r="Y101" i="1"/>
  <c r="Y122" i="1"/>
  <c r="Y164" i="1"/>
  <c r="Y188" i="1"/>
  <c r="Y206" i="1"/>
  <c r="Y214" i="1"/>
  <c r="Y192" i="1"/>
  <c r="Y138" i="1"/>
  <c r="Y170" i="1"/>
  <c r="X21" i="1"/>
  <c r="X23" i="1"/>
  <c r="N71" i="1" l="1"/>
  <c r="X196" i="1"/>
  <c r="V196" i="1"/>
  <c r="T196" i="1"/>
  <c r="R196" i="1"/>
  <c r="P196" i="1"/>
  <c r="N196" i="1"/>
  <c r="L196" i="1"/>
  <c r="J196" i="1"/>
  <c r="H196" i="1"/>
  <c r="F196" i="1"/>
  <c r="D196" i="1"/>
  <c r="X182" i="1"/>
  <c r="T182" i="1"/>
  <c r="R182" i="1"/>
  <c r="P182" i="1"/>
  <c r="N182" i="1"/>
  <c r="L182" i="1"/>
  <c r="J182" i="1"/>
  <c r="H182" i="1"/>
  <c r="F182" i="1"/>
  <c r="D182" i="1"/>
  <c r="X180" i="1"/>
  <c r="V180" i="1"/>
  <c r="T180" i="1"/>
  <c r="R180" i="1"/>
  <c r="P180" i="1"/>
  <c r="N180" i="1"/>
  <c r="L180" i="1"/>
  <c r="J180" i="1"/>
  <c r="F180" i="1"/>
  <c r="D180" i="1"/>
  <c r="X150" i="1"/>
  <c r="V150" i="1"/>
  <c r="T150" i="1"/>
  <c r="R150" i="1"/>
  <c r="P150" i="1"/>
  <c r="N150" i="1"/>
  <c r="L150" i="1"/>
  <c r="J150" i="1"/>
  <c r="H150" i="1"/>
  <c r="F150" i="1"/>
  <c r="D150" i="1"/>
  <c r="X120" i="1"/>
  <c r="V120" i="1"/>
  <c r="T120" i="1"/>
  <c r="R120" i="1"/>
  <c r="P120" i="1"/>
  <c r="N120" i="1"/>
  <c r="L120" i="1"/>
  <c r="J120" i="1"/>
  <c r="H120" i="1"/>
  <c r="F120" i="1"/>
  <c r="D120" i="1"/>
  <c r="X33" i="1"/>
  <c r="V33" i="1"/>
  <c r="T33" i="1"/>
  <c r="R33" i="1"/>
  <c r="P33" i="1"/>
  <c r="N33" i="1"/>
  <c r="L33" i="1"/>
  <c r="J33" i="1"/>
  <c r="H33" i="1"/>
  <c r="F33" i="1"/>
  <c r="D33" i="1"/>
  <c r="AK213" i="1"/>
  <c r="AK157" i="1"/>
  <c r="X208" i="1"/>
  <c r="V208" i="1"/>
  <c r="T208" i="1"/>
  <c r="R208" i="1"/>
  <c r="P208" i="1"/>
  <c r="N208" i="1"/>
  <c r="L208" i="1"/>
  <c r="J208" i="1"/>
  <c r="H208" i="1"/>
  <c r="F208" i="1"/>
  <c r="D208" i="1"/>
  <c r="X95" i="1"/>
  <c r="V95" i="1"/>
  <c r="T95" i="1"/>
  <c r="R95" i="1"/>
  <c r="P95" i="1"/>
  <c r="N95" i="1"/>
  <c r="L95" i="1"/>
  <c r="J95" i="1"/>
  <c r="H95" i="1"/>
  <c r="F95" i="1"/>
  <c r="D95" i="1"/>
  <c r="X93" i="1"/>
  <c r="V93" i="1"/>
  <c r="T93" i="1"/>
  <c r="R93" i="1"/>
  <c r="P93" i="1"/>
  <c r="N93" i="1"/>
  <c r="L93" i="1"/>
  <c r="J93" i="1"/>
  <c r="H93" i="1"/>
  <c r="F93" i="1"/>
  <c r="D93" i="1"/>
  <c r="X91" i="1"/>
  <c r="V91" i="1"/>
  <c r="T91" i="1"/>
  <c r="R91" i="1"/>
  <c r="P91" i="1"/>
  <c r="N91" i="1"/>
  <c r="L91" i="1"/>
  <c r="J91" i="1"/>
  <c r="H91" i="1"/>
  <c r="F91" i="1"/>
  <c r="D91" i="1"/>
  <c r="X89" i="1"/>
  <c r="V89" i="1"/>
  <c r="T89" i="1"/>
  <c r="R89" i="1"/>
  <c r="P89" i="1"/>
  <c r="N89" i="1"/>
  <c r="L89" i="1"/>
  <c r="J89" i="1"/>
  <c r="H89" i="1"/>
  <c r="F89" i="1"/>
  <c r="D89" i="1"/>
  <c r="X87" i="1"/>
  <c r="V87" i="1"/>
  <c r="T87" i="1"/>
  <c r="R87" i="1"/>
  <c r="P87" i="1"/>
  <c r="N87" i="1"/>
  <c r="L87" i="1"/>
  <c r="J87" i="1"/>
  <c r="H87" i="1"/>
  <c r="F87" i="1"/>
  <c r="D87" i="1"/>
  <c r="X85" i="1"/>
  <c r="V85" i="1"/>
  <c r="T85" i="1"/>
  <c r="R85" i="1"/>
  <c r="P85" i="1"/>
  <c r="N85" i="1"/>
  <c r="L85" i="1"/>
  <c r="J85" i="1"/>
  <c r="H85" i="1"/>
  <c r="F85" i="1"/>
  <c r="D85" i="1"/>
  <c r="X79" i="1"/>
  <c r="V79" i="1"/>
  <c r="T79" i="1"/>
  <c r="R79" i="1"/>
  <c r="P79" i="1"/>
  <c r="N79" i="1"/>
  <c r="L79" i="1"/>
  <c r="J79" i="1"/>
  <c r="H79" i="1"/>
  <c r="F79" i="1"/>
  <c r="D79" i="1"/>
  <c r="X77" i="1"/>
  <c r="V77" i="1"/>
  <c r="T77" i="1"/>
  <c r="R77" i="1"/>
  <c r="P77" i="1"/>
  <c r="N77" i="1"/>
  <c r="L77" i="1"/>
  <c r="J77" i="1"/>
  <c r="H77" i="1"/>
  <c r="F77" i="1"/>
  <c r="D77" i="1"/>
  <c r="X75" i="1"/>
  <c r="V75" i="1"/>
  <c r="T75" i="1"/>
  <c r="R75" i="1"/>
  <c r="P75" i="1"/>
  <c r="N75" i="1"/>
  <c r="L75" i="1"/>
  <c r="J75" i="1"/>
  <c r="H75" i="1"/>
  <c r="F75" i="1"/>
  <c r="D75" i="1"/>
  <c r="X73" i="1"/>
  <c r="V73" i="1"/>
  <c r="T73" i="1"/>
  <c r="R73" i="1"/>
  <c r="P73" i="1"/>
  <c r="N73" i="1"/>
  <c r="L73" i="1"/>
  <c r="J73" i="1"/>
  <c r="H73" i="1"/>
  <c r="F73" i="1"/>
  <c r="D73" i="1"/>
  <c r="X71" i="1"/>
  <c r="V71" i="1"/>
  <c r="T71" i="1"/>
  <c r="R71" i="1"/>
  <c r="P71" i="1"/>
  <c r="L71" i="1"/>
  <c r="J71" i="1"/>
  <c r="H71" i="1"/>
  <c r="F71" i="1"/>
  <c r="D71" i="1"/>
  <c r="X69" i="1"/>
  <c r="V69" i="1"/>
  <c r="T69" i="1"/>
  <c r="R69" i="1"/>
  <c r="P69" i="1"/>
  <c r="N69" i="1"/>
  <c r="L69" i="1"/>
  <c r="J69" i="1"/>
  <c r="H69" i="1"/>
  <c r="F69" i="1"/>
  <c r="D69" i="1"/>
  <c r="X67" i="1"/>
  <c r="V67" i="1"/>
  <c r="T67" i="1"/>
  <c r="R67" i="1"/>
  <c r="P67" i="1"/>
  <c r="N67" i="1"/>
  <c r="L67" i="1"/>
  <c r="J67" i="1"/>
  <c r="H67" i="1"/>
  <c r="F67" i="1"/>
  <c r="D67" i="1"/>
  <c r="X65" i="1"/>
  <c r="V65" i="1"/>
  <c r="T65" i="1"/>
  <c r="R65" i="1"/>
  <c r="P65" i="1"/>
  <c r="N65" i="1"/>
  <c r="L65" i="1"/>
  <c r="J65" i="1"/>
  <c r="H65" i="1"/>
  <c r="F65" i="1"/>
  <c r="D65" i="1"/>
  <c r="X63" i="1"/>
  <c r="V63" i="1"/>
  <c r="T63" i="1"/>
  <c r="R63" i="1"/>
  <c r="P63" i="1"/>
  <c r="N63" i="1"/>
  <c r="L63" i="1"/>
  <c r="J63" i="1"/>
  <c r="H63" i="1"/>
  <c r="F63" i="1"/>
  <c r="D63" i="1"/>
  <c r="X61" i="1"/>
  <c r="V61" i="1"/>
  <c r="T61" i="1"/>
  <c r="R61" i="1"/>
  <c r="P61" i="1"/>
  <c r="N61" i="1"/>
  <c r="L61" i="1"/>
  <c r="J61" i="1"/>
  <c r="H61" i="1"/>
  <c r="F61" i="1"/>
  <c r="D61" i="1"/>
  <c r="X59" i="1"/>
  <c r="V59" i="1"/>
  <c r="T59" i="1"/>
  <c r="R59" i="1"/>
  <c r="P59" i="1"/>
  <c r="N59" i="1"/>
  <c r="L59" i="1"/>
  <c r="J59" i="1"/>
  <c r="H59" i="1"/>
  <c r="F59" i="1"/>
  <c r="D59" i="1"/>
  <c r="X57" i="1"/>
  <c r="V57" i="1"/>
  <c r="T57" i="1"/>
  <c r="R57" i="1"/>
  <c r="P57" i="1"/>
  <c r="N57" i="1"/>
  <c r="L57" i="1"/>
  <c r="J57" i="1"/>
  <c r="H57" i="1"/>
  <c r="F57" i="1"/>
  <c r="D57" i="1"/>
  <c r="X51" i="1"/>
  <c r="V51" i="1"/>
  <c r="T51" i="1"/>
  <c r="R51" i="1"/>
  <c r="P51" i="1"/>
  <c r="N51" i="1"/>
  <c r="L51" i="1"/>
  <c r="J51" i="1"/>
  <c r="H51" i="1"/>
  <c r="F51" i="1"/>
  <c r="D51" i="1"/>
  <c r="X49" i="1"/>
  <c r="V49" i="1"/>
  <c r="T49" i="1"/>
  <c r="R49" i="1"/>
  <c r="P49" i="1"/>
  <c r="N49" i="1"/>
  <c r="L49" i="1"/>
  <c r="J49" i="1"/>
  <c r="H49" i="1"/>
  <c r="F49" i="1"/>
  <c r="D49" i="1"/>
  <c r="X47" i="1"/>
  <c r="V47" i="1"/>
  <c r="T47" i="1"/>
  <c r="R47" i="1"/>
  <c r="P47" i="1"/>
  <c r="N47" i="1"/>
  <c r="L47" i="1"/>
  <c r="J47" i="1"/>
  <c r="H47" i="1"/>
  <c r="F47" i="1"/>
  <c r="D47" i="1"/>
  <c r="X45" i="1"/>
  <c r="V45" i="1"/>
  <c r="T45" i="1"/>
  <c r="R45" i="1"/>
  <c r="P45" i="1"/>
  <c r="N45" i="1"/>
  <c r="L45" i="1"/>
  <c r="J45" i="1"/>
  <c r="H45" i="1"/>
  <c r="F45" i="1"/>
  <c r="D45" i="1"/>
  <c r="X43" i="1"/>
  <c r="V43" i="1"/>
  <c r="T43" i="1"/>
  <c r="R43" i="1"/>
  <c r="P43" i="1"/>
  <c r="N43" i="1"/>
  <c r="L43" i="1"/>
  <c r="J43" i="1"/>
  <c r="H43" i="1"/>
  <c r="F43" i="1"/>
  <c r="D43" i="1"/>
  <c r="X41" i="1"/>
  <c r="V41" i="1"/>
  <c r="T41" i="1"/>
  <c r="R41" i="1"/>
  <c r="P41" i="1"/>
  <c r="N41" i="1"/>
  <c r="L41" i="1"/>
  <c r="J41" i="1"/>
  <c r="H41" i="1"/>
  <c r="F41" i="1"/>
  <c r="D41" i="1"/>
  <c r="X39" i="1"/>
  <c r="V39" i="1"/>
  <c r="T39" i="1"/>
  <c r="R39" i="1"/>
  <c r="P39" i="1"/>
  <c r="N39" i="1"/>
  <c r="L39" i="1"/>
  <c r="J39" i="1"/>
  <c r="H39" i="1"/>
  <c r="F39" i="1"/>
  <c r="D39" i="1"/>
  <c r="X37" i="1"/>
  <c r="V37" i="1"/>
  <c r="T37" i="1"/>
  <c r="R37" i="1"/>
  <c r="P37" i="1"/>
  <c r="N37" i="1"/>
  <c r="L37" i="1"/>
  <c r="J37" i="1"/>
  <c r="H37" i="1"/>
  <c r="F37" i="1"/>
  <c r="D37" i="1"/>
  <c r="X35" i="1"/>
  <c r="V35" i="1"/>
  <c r="T35" i="1"/>
  <c r="R35" i="1"/>
  <c r="P35" i="1"/>
  <c r="N35" i="1"/>
  <c r="L35" i="1"/>
  <c r="J35" i="1"/>
  <c r="H35" i="1"/>
  <c r="F35" i="1"/>
  <c r="D35" i="1"/>
  <c r="X31" i="1"/>
  <c r="V31" i="1"/>
  <c r="T31" i="1"/>
  <c r="R31" i="1"/>
  <c r="P31" i="1"/>
  <c r="N31" i="1"/>
  <c r="L31" i="1"/>
  <c r="J31" i="1"/>
  <c r="H31" i="1"/>
  <c r="F31" i="1"/>
  <c r="D31" i="1"/>
  <c r="X25" i="1"/>
  <c r="V25" i="1"/>
  <c r="T25" i="1"/>
  <c r="R25" i="1"/>
  <c r="P25" i="1"/>
  <c r="N25" i="1"/>
  <c r="L25" i="1"/>
  <c r="J25" i="1"/>
  <c r="H25" i="1"/>
  <c r="F25" i="1"/>
  <c r="D25" i="1"/>
  <c r="V23" i="1"/>
  <c r="T23" i="1"/>
  <c r="R23" i="1"/>
  <c r="P23" i="1"/>
  <c r="N23" i="1"/>
  <c r="L23" i="1"/>
  <c r="J23" i="1"/>
  <c r="H23" i="1"/>
  <c r="F23" i="1"/>
  <c r="D23" i="1"/>
  <c r="V21" i="1"/>
  <c r="T21" i="1"/>
  <c r="R21" i="1"/>
  <c r="P21" i="1"/>
  <c r="N21" i="1"/>
  <c r="L21" i="1"/>
  <c r="J21" i="1"/>
  <c r="H21" i="1"/>
  <c r="F21" i="1"/>
  <c r="D21" i="1"/>
  <c r="X19" i="1"/>
  <c r="V19" i="1"/>
  <c r="T19" i="1"/>
  <c r="R19" i="1"/>
  <c r="P19" i="1"/>
  <c r="N19" i="1"/>
  <c r="L19" i="1"/>
  <c r="J19" i="1"/>
  <c r="H19" i="1"/>
  <c r="F19" i="1"/>
  <c r="D19" i="1"/>
  <c r="V17" i="1"/>
  <c r="T17" i="1"/>
  <c r="R17" i="1"/>
  <c r="P17" i="1"/>
  <c r="N17" i="1"/>
  <c r="L17" i="1"/>
  <c r="J17" i="1"/>
  <c r="H17" i="1"/>
  <c r="F17" i="1"/>
  <c r="D17" i="1"/>
  <c r="X15" i="1"/>
  <c r="V15" i="1"/>
  <c r="T15" i="1"/>
  <c r="R15" i="1"/>
  <c r="P15" i="1"/>
  <c r="N15" i="1"/>
  <c r="L15" i="1"/>
  <c r="J15" i="1"/>
  <c r="H15" i="1"/>
  <c r="F15" i="1"/>
  <c r="D15" i="1"/>
  <c r="X13" i="1"/>
  <c r="V13" i="1"/>
  <c r="T13" i="1"/>
  <c r="R13" i="1"/>
  <c r="P13" i="1"/>
  <c r="N13" i="1"/>
  <c r="L13" i="1"/>
  <c r="J13" i="1"/>
  <c r="H13" i="1"/>
  <c r="F13" i="1"/>
  <c r="D13" i="1"/>
  <c r="X11" i="1"/>
  <c r="V11" i="1"/>
  <c r="T11" i="1"/>
  <c r="R11" i="1"/>
  <c r="P11" i="1"/>
  <c r="N11" i="1"/>
  <c r="L11" i="1"/>
  <c r="J11" i="1"/>
  <c r="H11" i="1"/>
  <c r="F11" i="1"/>
  <c r="D11" i="1"/>
  <c r="X9" i="1"/>
  <c r="V9" i="1"/>
  <c r="T9" i="1"/>
  <c r="R9" i="1"/>
  <c r="P9" i="1"/>
  <c r="N9" i="1"/>
  <c r="L9" i="1"/>
  <c r="J9" i="1"/>
  <c r="H9" i="1"/>
  <c r="F9" i="1"/>
  <c r="D9" i="1"/>
  <c r="X7" i="1"/>
  <c r="V7" i="1"/>
  <c r="T7" i="1"/>
  <c r="R7" i="1"/>
  <c r="P7" i="1"/>
  <c r="N7" i="1"/>
  <c r="L7" i="1"/>
  <c r="J7" i="1"/>
  <c r="H7" i="1"/>
  <c r="F7" i="1"/>
  <c r="D7" i="1"/>
  <c r="X5" i="1"/>
  <c r="V5" i="1"/>
  <c r="T5" i="1"/>
  <c r="R5" i="1"/>
  <c r="P5" i="1"/>
  <c r="N5" i="1"/>
  <c r="L5" i="1"/>
  <c r="J5" i="1"/>
  <c r="H5" i="1"/>
  <c r="F5" i="1"/>
  <c r="D5" i="1"/>
  <c r="AK184" i="1" l="1"/>
  <c r="Y196" i="1"/>
  <c r="Y182" i="1"/>
  <c r="Y180" i="1"/>
  <c r="Y120" i="1"/>
  <c r="Y150" i="1"/>
  <c r="Y33" i="1"/>
  <c r="Y65" i="1"/>
  <c r="Y89" i="1"/>
  <c r="Y93" i="1"/>
  <c r="Y77" i="1"/>
  <c r="Y73" i="1"/>
  <c r="Y61" i="1"/>
  <c r="Y49" i="1"/>
  <c r="Y31" i="1"/>
  <c r="Y23" i="1"/>
  <c r="Y21" i="1"/>
  <c r="Y25" i="1"/>
  <c r="Y51" i="1"/>
  <c r="Y63" i="1"/>
  <c r="Y67" i="1"/>
  <c r="Y71" i="1"/>
  <c r="Y75" i="1"/>
  <c r="Y87" i="1"/>
  <c r="Y95" i="1"/>
  <c r="Y69" i="1"/>
  <c r="Y11" i="1"/>
  <c r="Y19" i="1"/>
  <c r="Y37" i="1"/>
  <c r="Y41" i="1"/>
  <c r="Y45" i="1"/>
  <c r="Y57" i="1"/>
  <c r="Y85" i="1"/>
  <c r="Y91" i="1"/>
  <c r="Y9" i="1"/>
  <c r="Y17" i="1"/>
  <c r="Y35" i="1"/>
  <c r="Y39" i="1"/>
  <c r="Y43" i="1"/>
  <c r="Y47" i="1"/>
  <c r="Y59" i="1"/>
  <c r="Y79" i="1"/>
  <c r="Y208" i="1"/>
  <c r="Y13" i="1"/>
  <c r="Y15" i="1"/>
  <c r="Y5" i="1"/>
  <c r="Y7" i="1"/>
  <c r="AK93" i="1"/>
  <c r="AK91" i="1"/>
  <c r="AK89" i="1"/>
  <c r="AK87" i="1"/>
  <c r="AK85" i="1"/>
  <c r="AK79" i="1"/>
  <c r="AK77" i="1"/>
  <c r="AK75" i="1"/>
  <c r="AK73" i="1"/>
  <c r="AK71" i="1"/>
  <c r="AK69" i="1"/>
  <c r="AK67" i="1"/>
  <c r="AK65" i="1"/>
  <c r="AK63" i="1"/>
  <c r="AK61" i="1"/>
  <c r="AK59" i="1"/>
  <c r="AK57" i="1"/>
  <c r="AK51" i="1"/>
  <c r="AK49" i="1"/>
  <c r="AK47" i="1"/>
  <c r="AK39" i="1"/>
  <c r="AK37" i="1"/>
  <c r="AK35" i="1"/>
  <c r="AK33" i="1"/>
  <c r="AK31" i="1"/>
  <c r="AK25" i="1"/>
  <c r="AK23" i="1"/>
  <c r="AK21" i="1"/>
  <c r="AK19" i="1"/>
  <c r="AK17" i="1"/>
  <c r="AK15" i="1"/>
  <c r="AK13" i="1"/>
  <c r="AK11" i="1"/>
  <c r="AK9" i="1"/>
  <c r="AK5" i="1"/>
  <c r="AK41" i="1" l="1"/>
  <c r="AK45" i="1"/>
  <c r="AK7" i="1"/>
  <c r="AK43" i="1"/>
</calcChain>
</file>

<file path=xl/sharedStrings.xml><?xml version="1.0" encoding="utf-8"?>
<sst xmlns="http://schemas.openxmlformats.org/spreadsheetml/2006/main" count="1412" uniqueCount="140">
  <si>
    <t>NAME</t>
  </si>
  <si>
    <t>MATH</t>
  </si>
  <si>
    <t>BIOS</t>
  </si>
  <si>
    <t>ENVS</t>
  </si>
  <si>
    <t>TH</t>
  </si>
  <si>
    <t>PR</t>
  </si>
  <si>
    <t>TOTAL</t>
  </si>
  <si>
    <t>GEGR</t>
  </si>
  <si>
    <t>ENGB</t>
  </si>
  <si>
    <t>BNGA</t>
  </si>
  <si>
    <t>BEST OF FIVE SUBJECTS</t>
  </si>
  <si>
    <t>PRITAM SAMANTA</t>
  </si>
  <si>
    <t>REG. NO.</t>
  </si>
  <si>
    <t>SCIENCE</t>
  </si>
  <si>
    <t>FEMALE</t>
  </si>
  <si>
    <t>PHYS</t>
  </si>
  <si>
    <t>CHEM</t>
  </si>
  <si>
    <t xml:space="preserve"> </t>
  </si>
  <si>
    <t>COMS</t>
  </si>
  <si>
    <t>COMA</t>
  </si>
  <si>
    <t>NUT</t>
  </si>
  <si>
    <t>SAIKAT MANNA</t>
  </si>
  <si>
    <t>(SCIENCE)</t>
  </si>
  <si>
    <t>SNEHA SANTRA</t>
  </si>
  <si>
    <t>P</t>
  </si>
  <si>
    <t>RW</t>
  </si>
  <si>
    <t>PUC</t>
  </si>
  <si>
    <t>GC</t>
  </si>
  <si>
    <t>RUPAM SHEE</t>
  </si>
  <si>
    <t>SHOVAN MAL</t>
  </si>
  <si>
    <t>SOURISH BANERJEE</t>
  </si>
  <si>
    <t>SAYAN MAKAL</t>
  </si>
  <si>
    <t>DEBJIT MAITY</t>
  </si>
  <si>
    <t>RAJESH MALLICK</t>
  </si>
  <si>
    <t>KRISHAN HAZRA</t>
  </si>
  <si>
    <t>RUPAM SAMANTA</t>
  </si>
  <si>
    <t>SAYAN KHANRA</t>
  </si>
  <si>
    <t>CHAYAN SAMANTA</t>
  </si>
  <si>
    <t>SAYAN BHOWMICK</t>
  </si>
  <si>
    <t>DEBJIT BAG</t>
  </si>
  <si>
    <t>SAYAN GHORA</t>
  </si>
  <si>
    <t>SK YEASUDDIN</t>
  </si>
  <si>
    <t>SURYA MAITY</t>
  </si>
  <si>
    <t>PRAVAS BERA</t>
  </si>
  <si>
    <t>RUPAM MAJI</t>
  </si>
  <si>
    <t>SOURAV ROYCHOWDHURY</t>
  </si>
  <si>
    <t>MIJANUR MALLICK</t>
  </si>
  <si>
    <t>SINCHAN KUMAR DAS</t>
  </si>
  <si>
    <t>SHUBHRADIP SANTRA</t>
  </si>
  <si>
    <t>AYAN DAS</t>
  </si>
  <si>
    <t>ARUP KUMAR PATRA</t>
  </si>
  <si>
    <t>SANDIPAN SARKAR</t>
  </si>
  <si>
    <t>MD. SAMIM ANSARI MALLICK</t>
  </si>
  <si>
    <t>AKASH MAKAL</t>
  </si>
  <si>
    <t>PRIYAM MALLICK</t>
  </si>
  <si>
    <t>ARUP MAJI</t>
  </si>
  <si>
    <t>SUBARNA ROYCHOWDHURY</t>
  </si>
  <si>
    <t>RONI BERA</t>
  </si>
  <si>
    <t>PURNENDU SAMANTA</t>
  </si>
  <si>
    <t>AKASH KARMAKAR</t>
  </si>
  <si>
    <t>SUMAN MALLICK</t>
  </si>
  <si>
    <t>ARGHYA PANDIT</t>
  </si>
  <si>
    <t>AKASH CHAKRABORTY</t>
  </si>
  <si>
    <t>SUKRITI ROY</t>
  </si>
  <si>
    <t>SAIKAT MONDAL</t>
  </si>
  <si>
    <t>SAYAN ADAK</t>
  </si>
  <si>
    <t>SOUVIK METE</t>
  </si>
  <si>
    <t>SUBHANKAR PAUL</t>
  </si>
  <si>
    <t>SOURAV MANNA</t>
  </si>
  <si>
    <t>SOUMOJIT PAL</t>
  </si>
  <si>
    <t>RISAN MONDAL</t>
  </si>
  <si>
    <t>ABHIRUP SANTRA</t>
  </si>
  <si>
    <t>AYAN NANDI</t>
  </si>
  <si>
    <t>DIBAKAR PAL</t>
  </si>
  <si>
    <t>ANIKET BERA</t>
  </si>
  <si>
    <t>TRIDIP BARI</t>
  </si>
  <si>
    <t>MANGAL KUMAR MAITY</t>
  </si>
  <si>
    <t>HRITAM DHARA</t>
  </si>
  <si>
    <t>PUSKAR KHANRA</t>
  </si>
  <si>
    <t>ANIRBAN JANA</t>
  </si>
  <si>
    <t>BIKRAM MAJI</t>
  </si>
  <si>
    <t>MONALISHA MANNA</t>
  </si>
  <si>
    <t>AFRINA KHATUN</t>
  </si>
  <si>
    <t>PURBASHA MAITY</t>
  </si>
  <si>
    <t>ANNESHA PARVIN</t>
  </si>
  <si>
    <t>DRAKSHAYANI JANA</t>
  </si>
  <si>
    <t>SUKANYA CHAKRABORTY</t>
  </si>
  <si>
    <t>SUMANA MUKHERJEE</t>
  </si>
  <si>
    <t>RITWIKA SHEE</t>
  </si>
  <si>
    <t>PURBASHA BHATTACHARYA</t>
  </si>
  <si>
    <t>BARSHA SHAW</t>
  </si>
  <si>
    <t>TANUSHI MAITY</t>
  </si>
  <si>
    <t>AHANA SAMANTA</t>
  </si>
  <si>
    <t>BIPASA SANTRA</t>
  </si>
  <si>
    <t xml:space="preserve">MARIYA SULTANA </t>
  </si>
  <si>
    <t>KHUSHI KUMARI SHAW</t>
  </si>
  <si>
    <t>JANEFAR YEASMIN</t>
  </si>
  <si>
    <r>
      <t>SO</t>
    </r>
    <r>
      <rPr>
        <b/>
        <i/>
        <sz val="11"/>
        <rFont val="Times New Roman"/>
        <family val="1"/>
      </rPr>
      <t>SONIYA NAIKEL</t>
    </r>
  </si>
  <si>
    <t>ARATI HALDER</t>
  </si>
  <si>
    <t>SWARNAMITA SANTRA</t>
  </si>
  <si>
    <t>MONALISA DAS</t>
  </si>
  <si>
    <t>SOUMILI MANNA</t>
  </si>
  <si>
    <t>SNEHA DAS</t>
  </si>
  <si>
    <t>ESITA KHANRA</t>
  </si>
  <si>
    <t>ANUSUYA MONDAL</t>
  </si>
  <si>
    <t>RUMPA DAS</t>
  </si>
  <si>
    <t>MADHUSREE PARUI</t>
  </si>
  <si>
    <t>BARSHITA ADAK</t>
  </si>
  <si>
    <t>DISHA BOSE</t>
  </si>
  <si>
    <t>LABONI BERA</t>
  </si>
  <si>
    <t>MONODIPTA SAMANTA</t>
  </si>
  <si>
    <t>PRATIMA SAMANTA</t>
  </si>
  <si>
    <t>CHANDRIMA GHOSH</t>
  </si>
  <si>
    <t>ISHITA SAHOO</t>
  </si>
  <si>
    <t>RAJDEEP SHEE</t>
  </si>
  <si>
    <t>ANKITA PAL</t>
  </si>
  <si>
    <t>MOUSALI PARUI</t>
  </si>
  <si>
    <t>ANKITA JANA</t>
  </si>
  <si>
    <t>PEU PAL</t>
  </si>
  <si>
    <t>PREETI DAS</t>
  </si>
  <si>
    <t>SNEHA PAL</t>
  </si>
  <si>
    <t>NASIFA YESMIN</t>
  </si>
  <si>
    <t>SHRABANI TUNG</t>
  </si>
  <si>
    <t>ALISHA RAHAMAN</t>
  </si>
  <si>
    <t>ANUSKA CHAKRABORTY</t>
  </si>
  <si>
    <t>SOMA ROYCHOWDHARY</t>
  </si>
  <si>
    <t>SUDESHNA MAITY</t>
  </si>
  <si>
    <t>OISHIKI DAS</t>
  </si>
  <si>
    <t>SIMIKA DEY</t>
  </si>
  <si>
    <t>DEBIKA BERA</t>
  </si>
  <si>
    <t>PARAMITA BAG</t>
  </si>
  <si>
    <t>SAYANI BOSE</t>
  </si>
  <si>
    <t>ANTIKA DHAOYA</t>
  </si>
  <si>
    <t>SHORMISTHA GIRI</t>
  </si>
  <si>
    <t>DIYA SHEE</t>
  </si>
  <si>
    <t>MADHUSHREE SINGH</t>
  </si>
  <si>
    <t>ZINNIA RAHAMAN</t>
  </si>
  <si>
    <t>OISHI GHOSH</t>
  </si>
  <si>
    <t>REMARKS</t>
  </si>
  <si>
    <r>
      <t>SO</t>
    </r>
    <r>
      <rPr>
        <b/>
        <i/>
        <sz val="10"/>
        <rFont val="Times New Roman"/>
        <family val="1"/>
      </rPr>
      <t>SONIYA NAIKEL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</si>
</sst>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48" x14ac:knownFonts="1">
    <font>
      <sz val="11"/>
      <color theme="1"/>
      <name val="Calibri"/>
      <family val="2"/>
      <scheme val="minor"/>
    </font>
    <font>
      <b/>
      <i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24"/>
      <color theme="1"/>
      <name val="Times New Roman"/>
      <family val="1"/>
    </font>
    <font>
      <sz val="11"/>
      <color theme="0"/>
      <name val="Calibri"/>
      <family val="2"/>
      <scheme val="minor"/>
    </font>
    <font>
      <b/>
      <i/>
      <sz val="14"/>
      <color theme="0"/>
      <name val="Times New Roman"/>
      <family val="1"/>
    </font>
    <font>
      <b/>
      <i/>
      <sz val="14"/>
      <name val="Times New Roman"/>
      <family val="1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0"/>
      <name val="Times New Roman"/>
      <family val="1"/>
    </font>
    <font>
      <sz val="11"/>
      <color rgb="FFFF0000"/>
      <name val="Calibri"/>
      <family val="2"/>
      <scheme val="minor"/>
    </font>
    <font>
      <b/>
      <i/>
      <sz val="12"/>
      <color rgb="FF0070C0"/>
      <name val="Times New Roman"/>
      <family val="1"/>
    </font>
    <font>
      <b/>
      <i/>
      <sz val="14"/>
      <color rgb="FF0070C0"/>
      <name val="Times New Roman"/>
      <family val="1"/>
    </font>
    <font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i/>
      <sz val="12"/>
      <color rgb="FF7030A0"/>
      <name val="Times New Roman"/>
      <family val="1"/>
    </font>
    <font>
      <b/>
      <i/>
      <sz val="14"/>
      <color rgb="FF7030A0"/>
      <name val="Times New Roman"/>
      <family val="1"/>
    </font>
    <font>
      <sz val="14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i/>
      <sz val="12"/>
      <color rgb="FFC00000"/>
      <name val="Times New Roman"/>
      <family val="1"/>
    </font>
    <font>
      <b/>
      <i/>
      <sz val="14"/>
      <color rgb="FFC00000"/>
      <name val="Times New Roman"/>
      <family val="1"/>
    </font>
    <font>
      <sz val="14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i/>
      <sz val="12"/>
      <color rgb="FFFF0000"/>
      <name val="Times New Roman"/>
      <family val="1"/>
    </font>
    <font>
      <b/>
      <i/>
      <sz val="14"/>
      <color rgb="FFFF0000"/>
      <name val="Times New Roman"/>
      <family val="1"/>
    </font>
    <font>
      <sz val="14"/>
      <color rgb="FFFF0000"/>
      <name val="Calibri"/>
      <family val="2"/>
      <scheme val="minor"/>
    </font>
    <font>
      <b/>
      <i/>
      <sz val="12"/>
      <color theme="9" tint="-0.249977111117893"/>
      <name val="Times New Roman"/>
      <family val="1"/>
    </font>
    <font>
      <b/>
      <i/>
      <sz val="14"/>
      <color theme="9" tint="-0.249977111117893"/>
      <name val="Times New Roman"/>
      <family val="1"/>
    </font>
    <font>
      <sz val="14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i/>
      <sz val="12"/>
      <color rgb="FF00B0F0"/>
      <name val="Times New Roman"/>
      <family val="1"/>
    </font>
    <font>
      <b/>
      <i/>
      <sz val="14"/>
      <color rgb="FF00B0F0"/>
      <name val="Times New Roman"/>
      <family val="1"/>
    </font>
    <font>
      <sz val="14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i/>
      <sz val="12"/>
      <color rgb="FFCC0000"/>
      <name val="Times New Roman"/>
      <family val="1"/>
    </font>
    <font>
      <b/>
      <i/>
      <sz val="14"/>
      <color rgb="FFCC0000"/>
      <name val="Times New Roman"/>
      <family val="1"/>
    </font>
    <font>
      <sz val="14"/>
      <color rgb="FFCC0000"/>
      <name val="Calibri"/>
      <family val="2"/>
      <scheme val="minor"/>
    </font>
    <font>
      <sz val="11"/>
      <color rgb="FFCC0000"/>
      <name val="Calibri"/>
      <family val="2"/>
      <scheme val="minor"/>
    </font>
    <font>
      <b/>
      <i/>
      <sz val="12"/>
      <color rgb="FF00B050"/>
      <name val="Times New Roman"/>
      <family val="1"/>
    </font>
    <font>
      <b/>
      <i/>
      <sz val="14"/>
      <color rgb="FF00B050"/>
      <name val="Times New Roman"/>
      <family val="1"/>
    </font>
    <font>
      <sz val="14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i/>
      <sz val="12"/>
      <color theme="9" tint="-0.499984740745262"/>
      <name val="Times New Roman"/>
      <family val="1"/>
    </font>
    <font>
      <b/>
      <i/>
      <sz val="14"/>
      <color theme="9" tint="-0.499984740745262"/>
      <name val="Times New Roman"/>
      <family val="1"/>
    </font>
    <font>
      <sz val="14"/>
      <color theme="9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i/>
      <sz val="20"/>
      <color theme="1"/>
      <name val="Times New Roman"/>
      <family val="1"/>
    </font>
    <font>
      <b/>
      <i/>
      <sz val="22"/>
      <color theme="1"/>
      <name val="Times New Roman"/>
      <family val="1"/>
    </font>
    <font>
      <b/>
      <i/>
      <sz val="26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i/>
      <sz val="11"/>
      <color theme="0"/>
      <name val="Times New Roman"/>
      <family val="1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name val="Times New Roman"/>
      <family val="1"/>
    </font>
    <font>
      <b/>
      <i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20"/>
      <name val="Times New Roman"/>
      <family val="1"/>
    </font>
    <font>
      <b/>
      <sz val="24"/>
      <color theme="1"/>
      <name val="Times New Roman"/>
      <family val="1"/>
    </font>
    <font>
      <b/>
      <sz val="20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rgb="FF00B0F0"/>
      <name val="Times New Roman"/>
      <family val="1"/>
    </font>
    <font>
      <b/>
      <i/>
      <sz val="11"/>
      <color rgb="FF0070C0"/>
      <name val="Times New Roman"/>
      <family val="1"/>
    </font>
    <font>
      <b/>
      <i/>
      <sz val="11"/>
      <color rgb="FF7030A0"/>
      <name val="Times New Roman"/>
      <family val="1"/>
    </font>
    <font>
      <b/>
      <i/>
      <sz val="11"/>
      <color rgb="FFC0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theme="9" tint="-0.249977111117893"/>
      <name val="Times New Roman"/>
      <family val="1"/>
    </font>
    <font>
      <b/>
      <i/>
      <sz val="11"/>
      <color rgb="FFCC0000"/>
      <name val="Times New Roman"/>
      <family val="1"/>
    </font>
    <font>
      <b/>
      <i/>
      <sz val="11"/>
      <color rgb="FF00B050"/>
      <name val="Times New Roman"/>
      <family val="1"/>
    </font>
    <font>
      <b/>
      <i/>
      <sz val="11"/>
      <color theme="9" tint="-0.499984740745262"/>
      <name val="Times New Roman"/>
      <family val="1"/>
    </font>
    <font>
      <b/>
      <i/>
      <sz val="10"/>
      <color rgb="FF0070C0"/>
      <name val="Times New Roman"/>
      <family val="1"/>
    </font>
    <font>
      <b/>
      <i/>
      <sz val="10"/>
      <color rgb="FF7030A0"/>
      <name val="Times New Roman"/>
      <family val="1"/>
    </font>
    <font>
      <b/>
      <i/>
      <sz val="10"/>
      <color rgb="FFC00000"/>
      <name val="Times New Roman"/>
      <family val="1"/>
    </font>
    <font>
      <b/>
      <i/>
      <sz val="10"/>
      <color rgb="FFFF0000"/>
      <name val="Times New Roman"/>
      <family val="1"/>
    </font>
    <font>
      <b/>
      <i/>
      <sz val="10"/>
      <color theme="9" tint="-0.249977111117893"/>
      <name val="Times New Roman"/>
      <family val="1"/>
    </font>
    <font>
      <b/>
      <i/>
      <sz val="10"/>
      <color rgb="FF00B0F0"/>
      <name val="Times New Roman"/>
      <family val="1"/>
    </font>
    <font>
      <b/>
      <i/>
      <sz val="10"/>
      <color rgb="FFCC0000"/>
      <name val="Times New Roman"/>
      <family val="1"/>
    </font>
    <font>
      <b/>
      <i/>
      <sz val="10"/>
      <color rgb="FF00B050"/>
      <name val="Times New Roman"/>
      <family val="1"/>
    </font>
    <font>
      <b/>
      <i/>
      <sz val="10"/>
      <color theme="9" tint="-0.499984740745262"/>
      <name val="Times New Roman"/>
      <family val="1"/>
    </font>
    <font>
      <b/>
      <sz val="7.5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b/>
      <i/>
      <sz val="12"/>
      <name val="Times New Roman"/>
      <family val="1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4"/>
      <color rgb="FFCC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rgb="FFCC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name val="Times New Roman"/>
      <family val="1"/>
    </font>
    <font>
      <b/>
      <i/>
      <sz val="16"/>
      <color rgb="FF0070C0"/>
      <name val="Times New Roman"/>
      <family val="1"/>
    </font>
    <font>
      <b/>
      <sz val="8"/>
      <name val="Cambria"/>
      <family val="1"/>
      <scheme val="major"/>
    </font>
    <font>
      <sz val="10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9" tint="-0.249977111117893"/>
      <name val="Calibri"/>
      <family val="2"/>
      <scheme val="minor"/>
    </font>
    <font>
      <sz val="10"/>
      <color rgb="FF00B0F0"/>
      <name val="Calibri"/>
      <family val="2"/>
      <scheme val="minor"/>
    </font>
    <font>
      <sz val="10"/>
      <color rgb="FFCC0000"/>
      <name val="Calibri"/>
      <family val="2"/>
      <scheme val="minor"/>
    </font>
    <font>
      <sz val="10"/>
      <color rgb="FF00B050"/>
      <name val="Calibri"/>
      <family val="2"/>
      <scheme val="minor"/>
    </font>
    <font>
      <sz val="10"/>
      <color theme="9" tint="-0.499984740745262"/>
      <name val="Calibri"/>
      <family val="2"/>
      <scheme val="minor"/>
    </font>
    <font>
      <b/>
      <i/>
      <sz val="10"/>
      <color theme="0"/>
      <name val="Times New Roman"/>
      <family val="1"/>
    </font>
    <font>
      <i/>
      <sz val="10"/>
      <color theme="1"/>
      <name val="Calibri"/>
      <family val="2"/>
      <scheme val="minor"/>
    </font>
    <font>
      <b/>
      <i/>
      <sz val="10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color rgb="FF7030A0"/>
      <name val="Calibri"/>
      <family val="2"/>
      <scheme val="minor"/>
    </font>
    <font>
      <sz val="12"/>
      <color rgb="FFC0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9" tint="-0.249977111117893"/>
      <name val="Calibri"/>
      <family val="2"/>
      <scheme val="minor"/>
    </font>
    <font>
      <sz val="12"/>
      <color rgb="FF00B0F0"/>
      <name val="Calibri"/>
      <family val="2"/>
      <scheme val="minor"/>
    </font>
    <font>
      <sz val="12"/>
      <color rgb="FFCC0000"/>
      <name val="Calibri"/>
      <family val="2"/>
      <scheme val="minor"/>
    </font>
    <font>
      <sz val="12"/>
      <color rgb="FF00B050"/>
      <name val="Calibri"/>
      <family val="2"/>
      <scheme val="minor"/>
    </font>
    <font>
      <sz val="12"/>
      <color theme="9" tint="-0.499984740745262"/>
      <name val="Calibri"/>
      <family val="2"/>
      <scheme val="minor"/>
    </font>
    <font>
      <b/>
      <i/>
      <sz val="12"/>
      <color theme="0"/>
      <name val="Times New Roman"/>
      <family val="1"/>
    </font>
    <font>
      <b/>
      <sz val="12"/>
      <name val="Times New Roman"/>
      <family val="1"/>
    </font>
    <font>
      <b/>
      <sz val="12"/>
      <name val="Cambria"/>
      <family val="1"/>
      <scheme val="major"/>
    </font>
    <font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6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5" fillId="0" borderId="1" xfId="0" applyFont="1" applyBorder="1"/>
    <xf numFmtId="0" fontId="1" fillId="0" borderId="1" xfId="0" applyFont="1" applyBorder="1" applyAlignment="1">
      <alignment horizontal="center"/>
    </xf>
    <xf numFmtId="0" fontId="6" fillId="0" borderId="1" xfId="0" applyFont="1" applyBorder="1"/>
    <xf numFmtId="0" fontId="9" fillId="0" borderId="1" xfId="0" applyFont="1" applyBorder="1"/>
    <xf numFmtId="0" fontId="8" fillId="0" borderId="1" xfId="0" applyFont="1" applyBorder="1"/>
    <xf numFmtId="0" fontId="0" fillId="0" borderId="1" xfId="0" applyFont="1" applyBorder="1"/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13" fillId="0" borderId="1" xfId="0" applyFont="1" applyBorder="1"/>
    <xf numFmtId="0" fontId="14" fillId="0" borderId="1" xfId="0" applyFont="1" applyBorder="1"/>
    <xf numFmtId="0" fontId="11" fillId="0" borderId="1" xfId="0" applyFont="1" applyBorder="1"/>
    <xf numFmtId="0" fontId="12" fillId="0" borderId="1" xfId="0" applyFont="1" applyBorder="1" applyAlignment="1">
      <alignment horizontal="left"/>
    </xf>
    <xf numFmtId="0" fontId="16" fillId="0" borderId="1" xfId="0" applyFont="1" applyBorder="1"/>
    <xf numFmtId="0" fontId="17" fillId="0" borderId="1" xfId="0" applyFont="1" applyBorder="1"/>
    <xf numFmtId="0" fontId="18" fillId="0" borderId="1" xfId="0" applyFont="1" applyBorder="1"/>
    <xf numFmtId="0" fontId="19" fillId="0" borderId="1" xfId="0" applyFont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23" fillId="0" borderId="1" xfId="0" applyFont="1" applyBorder="1"/>
    <xf numFmtId="0" fontId="24" fillId="0" borderId="1" xfId="0" applyFont="1" applyBorder="1"/>
    <xf numFmtId="0" fontId="25" fillId="0" borderId="1" xfId="0" applyFont="1" applyBorder="1"/>
    <xf numFmtId="0" fontId="26" fillId="0" borderId="1" xfId="0" applyFont="1" applyBorder="1"/>
    <xf numFmtId="0" fontId="27" fillId="0" borderId="1" xfId="0" applyFont="1" applyBorder="1"/>
    <xf numFmtId="0" fontId="28" fillId="0" borderId="1" xfId="0" applyFont="1" applyBorder="1"/>
    <xf numFmtId="0" fontId="29" fillId="0" borderId="1" xfId="0" applyFont="1" applyBorder="1"/>
    <xf numFmtId="0" fontId="30" fillId="0" borderId="1" xfId="0" applyFont="1" applyBorder="1"/>
    <xf numFmtId="0" fontId="15" fillId="0" borderId="1" xfId="0" applyFont="1" applyBorder="1"/>
    <xf numFmtId="0" fontId="31" fillId="0" borderId="1" xfId="0" applyFont="1" applyBorder="1"/>
    <xf numFmtId="0" fontId="32" fillId="0" borderId="1" xfId="0" applyFont="1" applyBorder="1"/>
    <xf numFmtId="0" fontId="33" fillId="0" borderId="1" xfId="0" applyFont="1" applyBorder="1"/>
    <xf numFmtId="0" fontId="34" fillId="0" borderId="1" xfId="0" applyFont="1" applyBorder="1"/>
    <xf numFmtId="0" fontId="35" fillId="0" borderId="1" xfId="0" applyFont="1" applyBorder="1"/>
    <xf numFmtId="0" fontId="36" fillId="0" borderId="1" xfId="0" applyFont="1" applyBorder="1"/>
    <xf numFmtId="0" fontId="37" fillId="0" borderId="1" xfId="0" applyFont="1" applyBorder="1"/>
    <xf numFmtId="0" fontId="38" fillId="0" borderId="1" xfId="0" applyFont="1" applyBorder="1"/>
    <xf numFmtId="0" fontId="39" fillId="0" borderId="1" xfId="0" applyFont="1" applyBorder="1"/>
    <xf numFmtId="0" fontId="40" fillId="0" borderId="1" xfId="0" applyFont="1" applyBorder="1"/>
    <xf numFmtId="0" fontId="41" fillId="0" borderId="1" xfId="0" applyFont="1" applyBorder="1"/>
    <xf numFmtId="0" fontId="42" fillId="0" borderId="1" xfId="0" applyFont="1" applyBorder="1"/>
    <xf numFmtId="0" fontId="43" fillId="0" borderId="1" xfId="0" applyFont="1" applyBorder="1"/>
    <xf numFmtId="0" fontId="44" fillId="0" borderId="1" xfId="0" applyFont="1" applyBorder="1"/>
    <xf numFmtId="0" fontId="45" fillId="0" borderId="1" xfId="0" applyFont="1" applyBorder="1"/>
    <xf numFmtId="0" fontId="46" fillId="0" borderId="1" xfId="0" applyFont="1" applyBorder="1"/>
    <xf numFmtId="0" fontId="47" fillId="0" borderId="1" xfId="0" applyFont="1" applyBorder="1"/>
    <xf numFmtId="0" fontId="48" fillId="0" borderId="1" xfId="0" applyFont="1" applyBorder="1"/>
    <xf numFmtId="0" fontId="49" fillId="0" borderId="1" xfId="0" applyFont="1" applyBorder="1"/>
    <xf numFmtId="0" fontId="50" fillId="0" borderId="1" xfId="0" applyFont="1" applyBorder="1"/>
    <xf numFmtId="0" fontId="10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2" fillId="0" borderId="1" xfId="0" applyFont="1" applyBorder="1" applyAlignment="1">
      <alignment horizontal="right"/>
    </xf>
    <xf numFmtId="0" fontId="6" fillId="2" borderId="1" xfId="0" applyFont="1" applyFill="1" applyBorder="1"/>
    <xf numFmtId="0" fontId="1" fillId="2" borderId="1" xfId="0" applyFont="1" applyFill="1" applyBorder="1"/>
    <xf numFmtId="0" fontId="13" fillId="2" borderId="1" xfId="0" applyFont="1" applyFill="1" applyBorder="1"/>
    <xf numFmtId="0" fontId="0" fillId="2" borderId="1" xfId="0" applyFont="1" applyFill="1" applyBorder="1"/>
    <xf numFmtId="0" fontId="52" fillId="0" borderId="3" xfId="0" applyFont="1" applyBorder="1" applyAlignment="1">
      <alignment horizontal="center" vertical="center"/>
    </xf>
    <xf numFmtId="0" fontId="54" fillId="0" borderId="1" xfId="0" applyFont="1" applyBorder="1"/>
    <xf numFmtId="0" fontId="5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5" fillId="0" borderId="1" xfId="0" applyFont="1" applyBorder="1"/>
    <xf numFmtId="0" fontId="57" fillId="0" borderId="1" xfId="0" applyFont="1" applyBorder="1"/>
    <xf numFmtId="0" fontId="58" fillId="0" borderId="1" xfId="0" applyFont="1" applyBorder="1"/>
    <xf numFmtId="0" fontId="56" fillId="0" borderId="1" xfId="0" applyFont="1" applyBorder="1"/>
    <xf numFmtId="0" fontId="5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54" fillId="0" borderId="1" xfId="0" applyFont="1" applyBorder="1" applyAlignment="1">
      <alignment horizontal="left"/>
    </xf>
    <xf numFmtId="0" fontId="54" fillId="0" borderId="1" xfId="0" applyFont="1" applyBorder="1" applyAlignment="1">
      <alignment horizontal="center"/>
    </xf>
    <xf numFmtId="0" fontId="59" fillId="0" borderId="1" xfId="0" applyFont="1" applyBorder="1"/>
    <xf numFmtId="0" fontId="60" fillId="0" borderId="1" xfId="0" applyFont="1" applyBorder="1"/>
    <xf numFmtId="0" fontId="12" fillId="0" borderId="1" xfId="0" applyFont="1" applyBorder="1" applyAlignment="1">
      <alignment horizontal="center"/>
    </xf>
    <xf numFmtId="0" fontId="54" fillId="2" borderId="1" xfId="0" applyFont="1" applyFill="1" applyBorder="1"/>
    <xf numFmtId="0" fontId="58" fillId="0" borderId="1" xfId="0" applyFont="1" applyBorder="1" applyAlignment="1">
      <alignment horizontal="right"/>
    </xf>
    <xf numFmtId="0" fontId="54" fillId="0" borderId="1" xfId="0" applyFont="1" applyBorder="1" applyAlignment="1">
      <alignment horizontal="right"/>
    </xf>
    <xf numFmtId="0" fontId="58" fillId="0" borderId="1" xfId="0" applyFont="1" applyBorder="1" applyAlignment="1">
      <alignment horizontal="center"/>
    </xf>
    <xf numFmtId="0" fontId="69" fillId="0" borderId="1" xfId="0" applyFont="1" applyBorder="1"/>
    <xf numFmtId="0" fontId="70" fillId="0" borderId="1" xfId="0" applyFont="1" applyBorder="1"/>
    <xf numFmtId="0" fontId="71" fillId="0" borderId="1" xfId="0" applyFont="1" applyBorder="1"/>
    <xf numFmtId="0" fontId="72" fillId="0" borderId="1" xfId="0" applyFont="1" applyBorder="1"/>
    <xf numFmtId="0" fontId="73" fillId="0" borderId="1" xfId="0" applyFont="1" applyBorder="1"/>
    <xf numFmtId="0" fontId="68" fillId="0" borderId="1" xfId="0" applyFont="1" applyBorder="1"/>
    <xf numFmtId="0" fontId="74" fillId="0" borderId="1" xfId="0" applyFont="1" applyBorder="1"/>
    <xf numFmtId="0" fontId="75" fillId="0" borderId="1" xfId="0" applyFont="1" applyBorder="1"/>
    <xf numFmtId="0" fontId="76" fillId="0" borderId="1" xfId="0" applyFont="1" applyBorder="1"/>
    <xf numFmtId="0" fontId="77" fillId="0" borderId="1" xfId="0" applyFont="1" applyBorder="1"/>
    <xf numFmtId="0" fontId="78" fillId="0" borderId="1" xfId="0" applyFont="1" applyBorder="1"/>
    <xf numFmtId="0" fontId="79" fillId="0" borderId="1" xfId="0" applyFont="1" applyBorder="1"/>
    <xf numFmtId="0" fontId="80" fillId="0" borderId="1" xfId="0" applyFont="1" applyBorder="1"/>
    <xf numFmtId="0" fontId="81" fillId="0" borderId="1" xfId="0" applyFont="1" applyBorder="1"/>
    <xf numFmtId="0" fontId="82" fillId="0" borderId="1" xfId="0" applyFont="1" applyBorder="1"/>
    <xf numFmtId="0" fontId="83" fillId="0" borderId="1" xfId="0" applyFont="1" applyBorder="1"/>
    <xf numFmtId="0" fontId="84" fillId="0" borderId="1" xfId="0" applyFont="1" applyBorder="1"/>
    <xf numFmtId="0" fontId="85" fillId="0" borderId="1" xfId="0" applyFont="1" applyBorder="1"/>
    <xf numFmtId="0" fontId="5" fillId="2" borderId="1" xfId="0" applyFont="1" applyFill="1" applyBorder="1"/>
    <xf numFmtId="0" fontId="67" fillId="0" borderId="1" xfId="0" applyFont="1" applyBorder="1" applyAlignment="1">
      <alignment horizontal="right"/>
    </xf>
    <xf numFmtId="0" fontId="1" fillId="0" borderId="1" xfId="0" applyFont="1" applyFill="1" applyBorder="1"/>
    <xf numFmtId="0" fontId="87" fillId="0" borderId="1" xfId="0" applyFont="1" applyBorder="1" applyAlignment="1">
      <alignment horizontal="center"/>
    </xf>
    <xf numFmtId="0" fontId="88" fillId="0" borderId="1" xfId="0" applyFont="1" applyBorder="1"/>
    <xf numFmtId="0" fontId="89" fillId="0" borderId="1" xfId="0" applyFont="1" applyBorder="1"/>
    <xf numFmtId="0" fontId="56" fillId="0" borderId="3" xfId="0" applyFont="1" applyBorder="1"/>
    <xf numFmtId="0" fontId="55" fillId="0" borderId="3" xfId="0" applyFont="1" applyBorder="1"/>
    <xf numFmtId="0" fontId="1" fillId="0" borderId="3" xfId="0" applyFont="1" applyBorder="1"/>
    <xf numFmtId="0" fontId="44" fillId="0" borderId="6" xfId="0" applyFont="1" applyBorder="1"/>
    <xf numFmtId="0" fontId="44" fillId="0" borderId="4" xfId="0" applyFont="1" applyBorder="1"/>
    <xf numFmtId="0" fontId="6" fillId="0" borderId="1" xfId="0" applyFont="1" applyBorder="1" applyAlignment="1">
      <alignment horizontal="right"/>
    </xf>
    <xf numFmtId="0" fontId="58" fillId="2" borderId="1" xfId="0" applyFont="1" applyFill="1" applyBorder="1"/>
    <xf numFmtId="0" fontId="55" fillId="2" borderId="1" xfId="0" applyFont="1" applyFill="1" applyBorder="1"/>
    <xf numFmtId="0" fontId="54" fillId="2" borderId="1" xfId="0" applyFont="1" applyFill="1" applyBorder="1" applyAlignment="1">
      <alignment horizontal="left"/>
    </xf>
    <xf numFmtId="0" fontId="67" fillId="0" borderId="1" xfId="0" applyFont="1" applyBorder="1" applyAlignment="1">
      <alignment horizontal="left"/>
    </xf>
    <xf numFmtId="0" fontId="36" fillId="0" borderId="6" xfId="0" applyFont="1" applyBorder="1"/>
    <xf numFmtId="0" fontId="36" fillId="0" borderId="4" xfId="0" applyFont="1" applyBorder="1"/>
    <xf numFmtId="0" fontId="1" fillId="2" borderId="6" xfId="0" applyFont="1" applyFill="1" applyBorder="1"/>
    <xf numFmtId="0" fontId="1" fillId="2" borderId="4" xfId="0" applyFont="1" applyFill="1" applyBorder="1"/>
    <xf numFmtId="0" fontId="36" fillId="0" borderId="1" xfId="0" applyFont="1" applyBorder="1" applyAlignment="1">
      <alignment horizontal="center"/>
    </xf>
    <xf numFmtId="0" fontId="48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92" fillId="0" borderId="1" xfId="0" applyFont="1" applyBorder="1"/>
    <xf numFmtId="0" fontId="93" fillId="0" borderId="1" xfId="0" applyFont="1" applyBorder="1"/>
    <xf numFmtId="0" fontId="94" fillId="0" borderId="1" xfId="0" applyFont="1" applyBorder="1"/>
    <xf numFmtId="0" fontId="95" fillId="0" borderId="1" xfId="0" applyFont="1" applyBorder="1"/>
    <xf numFmtId="0" fontId="96" fillId="0" borderId="1" xfId="0" applyFont="1" applyBorder="1"/>
    <xf numFmtId="0" fontId="97" fillId="0" borderId="1" xfId="0" applyFont="1" applyBorder="1"/>
    <xf numFmtId="0" fontId="98" fillId="0" borderId="1" xfId="0" applyFont="1" applyBorder="1"/>
    <xf numFmtId="0" fontId="99" fillId="0" borderId="1" xfId="0" applyFont="1" applyBorder="1"/>
    <xf numFmtId="0" fontId="100" fillId="0" borderId="1" xfId="0" applyFont="1" applyBorder="1"/>
    <xf numFmtId="0" fontId="101" fillId="0" borderId="1" xfId="0" applyFont="1" applyBorder="1"/>
    <xf numFmtId="0" fontId="2" fillId="2" borderId="1" xfId="0" applyFont="1" applyFill="1" applyBorder="1"/>
    <xf numFmtId="0" fontId="91" fillId="0" borderId="1" xfId="0" applyFont="1" applyBorder="1"/>
    <xf numFmtId="0" fontId="103" fillId="0" borderId="1" xfId="0" applyFont="1" applyBorder="1"/>
    <xf numFmtId="0" fontId="104" fillId="0" borderId="1" xfId="0" applyFont="1" applyBorder="1"/>
    <xf numFmtId="0" fontId="105" fillId="0" borderId="1" xfId="0" applyFont="1" applyBorder="1" applyAlignment="1">
      <alignment horizontal="right"/>
    </xf>
    <xf numFmtId="0" fontId="106" fillId="0" borderId="1" xfId="0" applyFont="1" applyBorder="1"/>
    <xf numFmtId="0" fontId="107" fillId="0" borderId="1" xfId="0" applyFont="1" applyBorder="1"/>
    <xf numFmtId="0" fontId="108" fillId="0" borderId="1" xfId="0" applyFont="1" applyBorder="1"/>
    <xf numFmtId="0" fontId="109" fillId="0" borderId="1" xfId="0" applyFont="1" applyBorder="1"/>
    <xf numFmtId="0" fontId="110" fillId="0" borderId="1" xfId="0" applyFont="1" applyBorder="1"/>
    <xf numFmtId="0" fontId="111" fillId="0" borderId="1" xfId="0" applyFont="1" applyBorder="1"/>
    <xf numFmtId="0" fontId="112" fillId="0" borderId="1" xfId="0" applyFont="1" applyBorder="1"/>
    <xf numFmtId="0" fontId="113" fillId="0" borderId="1" xfId="0" applyFont="1" applyBorder="1"/>
    <xf numFmtId="0" fontId="92" fillId="2" borderId="1" xfId="0" applyFont="1" applyFill="1" applyBorder="1"/>
    <xf numFmtId="0" fontId="90" fillId="0" borderId="1" xfId="0" applyFont="1" applyBorder="1"/>
    <xf numFmtId="0" fontId="114" fillId="0" borderId="1" xfId="0" applyFont="1" applyBorder="1" applyAlignment="1">
      <alignment horizontal="center"/>
    </xf>
    <xf numFmtId="0" fontId="6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6" fillId="0" borderId="2" xfId="0" applyFont="1" applyBorder="1" applyAlignment="1">
      <alignment horizontal="center" vertical="center" wrapText="1"/>
    </xf>
    <xf numFmtId="0" fontId="87" fillId="0" borderId="2" xfId="0" applyFont="1" applyBorder="1" applyAlignment="1">
      <alignment horizontal="left" vertical="center"/>
    </xf>
    <xf numFmtId="0" fontId="40" fillId="0" borderId="6" xfId="0" applyFont="1" applyBorder="1"/>
    <xf numFmtId="0" fontId="40" fillId="0" borderId="4" xfId="0" applyFont="1" applyBorder="1"/>
    <xf numFmtId="164" fontId="17" fillId="0" borderId="1" xfId="0" applyNumberFormat="1" applyFont="1" applyBorder="1" applyAlignment="1">
      <alignment horizontal="center" vertical="center"/>
    </xf>
    <xf numFmtId="0" fontId="116" fillId="0" borderId="1" xfId="0" applyFont="1" applyBorder="1" applyAlignment="1">
      <alignment horizontal="right"/>
    </xf>
    <xf numFmtId="0" fontId="17" fillId="0" borderId="8" xfId="0" applyFont="1" applyBorder="1"/>
    <xf numFmtId="0" fontId="17" fillId="0" borderId="9" xfId="0" applyFont="1" applyBorder="1"/>
    <xf numFmtId="0" fontId="21" fillId="0" borderId="9" xfId="0" applyFont="1" applyBorder="1"/>
    <xf numFmtId="0" fontId="25" fillId="0" borderId="9" xfId="0" applyFont="1" applyBorder="1"/>
    <xf numFmtId="0" fontId="29" fillId="0" borderId="9" xfId="0" applyFont="1" applyBorder="1"/>
    <xf numFmtId="0" fontId="32" fillId="0" borderId="9" xfId="0" applyFont="1" applyBorder="1"/>
    <xf numFmtId="0" fontId="36" fillId="0" borderId="9" xfId="0" applyFont="1" applyBorder="1"/>
    <xf numFmtId="0" fontId="40" fillId="0" borderId="9" xfId="0" applyFont="1" applyBorder="1"/>
    <xf numFmtId="0" fontId="44" fillId="0" borderId="9" xfId="0" applyFont="1" applyBorder="1"/>
    <xf numFmtId="0" fontId="48" fillId="0" borderId="9" xfId="0" applyFont="1" applyBorder="1"/>
    <xf numFmtId="0" fontId="48" fillId="0" borderId="5" xfId="0" applyFont="1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17" fillId="0" borderId="1" xfId="0" applyFont="1" applyBorder="1"/>
    <xf numFmtId="0" fontId="5" fillId="0" borderId="1" xfId="0" applyFont="1" applyBorder="1" applyAlignment="1">
      <alignment horizontal="center" vertical="center"/>
    </xf>
    <xf numFmtId="0" fontId="77" fillId="0" borderId="1" xfId="0" applyFont="1" applyBorder="1" applyAlignment="1">
      <alignment horizontal="center" vertical="center"/>
    </xf>
    <xf numFmtId="0" fontId="78" fillId="0" borderId="1" xfId="0" applyFont="1" applyBorder="1" applyAlignment="1">
      <alignment horizontal="center" vertical="center"/>
    </xf>
    <xf numFmtId="0" fontId="79" fillId="0" borderId="1" xfId="0" applyFont="1" applyBorder="1" applyAlignment="1">
      <alignment horizontal="center" vertical="center"/>
    </xf>
    <xf numFmtId="0" fontId="80" fillId="0" borderId="1" xfId="0" applyFont="1" applyBorder="1" applyAlignment="1">
      <alignment horizontal="center" vertical="center"/>
    </xf>
    <xf numFmtId="0" fontId="81" fillId="0" borderId="1" xfId="0" applyFont="1" applyBorder="1" applyAlignment="1">
      <alignment horizontal="center" vertical="center"/>
    </xf>
    <xf numFmtId="0" fontId="82" fillId="0" borderId="1" xfId="0" applyFont="1" applyBorder="1" applyAlignment="1">
      <alignment horizontal="center" vertical="center"/>
    </xf>
    <xf numFmtId="0" fontId="83" fillId="0" borderId="1" xfId="0" applyFont="1" applyBorder="1" applyAlignment="1">
      <alignment horizontal="center" vertical="center"/>
    </xf>
    <xf numFmtId="0" fontId="84" fillId="0" borderId="1" xfId="0" applyFont="1" applyBorder="1" applyAlignment="1">
      <alignment horizontal="center" vertical="center"/>
    </xf>
    <xf numFmtId="0" fontId="8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118" fillId="0" borderId="1" xfId="0" applyFont="1" applyBorder="1"/>
    <xf numFmtId="0" fontId="119" fillId="0" borderId="1" xfId="0" applyFont="1" applyBorder="1"/>
    <xf numFmtId="0" fontId="120" fillId="0" borderId="1" xfId="0" applyFont="1" applyBorder="1"/>
    <xf numFmtId="0" fontId="121" fillId="0" borderId="1" xfId="0" applyFont="1" applyBorder="1"/>
    <xf numFmtId="0" fontId="122" fillId="0" borderId="1" xfId="0" applyFont="1" applyBorder="1"/>
    <xf numFmtId="0" fontId="123" fillId="0" borderId="1" xfId="0" applyFont="1" applyBorder="1"/>
    <xf numFmtId="0" fontId="124" fillId="0" borderId="1" xfId="0" applyFont="1" applyBorder="1"/>
    <xf numFmtId="0" fontId="125" fillId="0" borderId="1" xfId="0" applyFont="1" applyBorder="1"/>
    <xf numFmtId="0" fontId="126" fillId="0" borderId="1" xfId="0" applyFont="1" applyBorder="1"/>
    <xf numFmtId="0" fontId="117" fillId="2" borderId="1" xfId="0" applyFont="1" applyFill="1" applyBorder="1"/>
    <xf numFmtId="0" fontId="127" fillId="0" borderId="1" xfId="0" applyFont="1" applyBorder="1"/>
    <xf numFmtId="0" fontId="128" fillId="0" borderId="1" xfId="0" applyFont="1" applyBorder="1"/>
    <xf numFmtId="0" fontId="129" fillId="0" borderId="1" xfId="0" applyFont="1" applyBorder="1"/>
    <xf numFmtId="0" fontId="129" fillId="0" borderId="1" xfId="0" applyFont="1" applyBorder="1" applyAlignment="1">
      <alignment horizontal="right"/>
    </xf>
    <xf numFmtId="0" fontId="130" fillId="0" borderId="1" xfId="0" applyFont="1" applyBorder="1" applyAlignment="1">
      <alignment horizontal="center"/>
    </xf>
    <xf numFmtId="0" fontId="130" fillId="0" borderId="1" xfId="0" applyFont="1" applyBorder="1" applyAlignment="1">
      <alignment horizontal="right"/>
    </xf>
    <xf numFmtId="0" fontId="131" fillId="0" borderId="2" xfId="0" applyFont="1" applyBorder="1" applyAlignment="1">
      <alignment horizontal="left" vertical="center"/>
    </xf>
    <xf numFmtId="0" fontId="131" fillId="0" borderId="2" xfId="0" applyFont="1" applyBorder="1" applyAlignment="1">
      <alignment horizontal="center" vertical="center" wrapText="1"/>
    </xf>
    <xf numFmtId="0" fontId="13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1" fillId="0" borderId="1" xfId="0" applyFont="1" applyBorder="1" applyAlignment="1">
      <alignment horizontal="left"/>
    </xf>
    <xf numFmtId="0" fontId="131" fillId="0" borderId="1" xfId="0" applyFont="1" applyBorder="1" applyAlignment="1">
      <alignment horizontal="right"/>
    </xf>
    <xf numFmtId="0" fontId="77" fillId="0" borderId="8" xfId="0" applyFont="1" applyBorder="1"/>
    <xf numFmtId="0" fontId="77" fillId="0" borderId="9" xfId="0" applyFont="1" applyBorder="1"/>
    <xf numFmtId="0" fontId="78" fillId="0" borderId="9" xfId="0" applyFont="1" applyBorder="1"/>
    <xf numFmtId="0" fontId="79" fillId="0" borderId="9" xfId="0" applyFont="1" applyBorder="1"/>
    <xf numFmtId="0" fontId="80" fillId="0" borderId="9" xfId="0" applyFont="1" applyBorder="1"/>
    <xf numFmtId="0" fontId="81" fillId="0" borderId="9" xfId="0" applyFont="1" applyBorder="1"/>
    <xf numFmtId="0" fontId="82" fillId="0" borderId="9" xfId="0" applyFont="1" applyBorder="1"/>
    <xf numFmtId="0" fontId="83" fillId="0" borderId="9" xfId="0" applyFont="1" applyBorder="1"/>
    <xf numFmtId="0" fontId="84" fillId="0" borderId="9" xfId="0" applyFont="1" applyBorder="1"/>
    <xf numFmtId="0" fontId="85" fillId="0" borderId="9" xfId="0" applyFont="1" applyBorder="1"/>
    <xf numFmtId="0" fontId="85" fillId="0" borderId="5" xfId="0" applyFont="1" applyBorder="1"/>
    <xf numFmtId="0" fontId="129" fillId="2" borderId="1" xfId="0" applyFont="1" applyFill="1" applyBorder="1"/>
    <xf numFmtId="0" fontId="84" fillId="0" borderId="6" xfId="0" applyFont="1" applyBorder="1"/>
    <xf numFmtId="0" fontId="84" fillId="0" borderId="4" xfId="0" applyFont="1" applyBorder="1"/>
    <xf numFmtId="0" fontId="127" fillId="2" borderId="1" xfId="0" applyFont="1" applyFill="1" applyBorder="1"/>
    <xf numFmtId="0" fontId="5" fillId="0" borderId="1" xfId="0" applyFont="1" applyBorder="1" applyAlignment="1">
      <alignment horizontal="right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83" fillId="0" borderId="6" xfId="0" applyFont="1" applyBorder="1"/>
    <xf numFmtId="0" fontId="83" fillId="0" borderId="4" xfId="0" applyFont="1" applyBorder="1"/>
    <xf numFmtId="0" fontId="6" fillId="0" borderId="1" xfId="0" applyFont="1" applyBorder="1" applyAlignment="1">
      <alignment horizontal="center"/>
    </xf>
    <xf numFmtId="0" fontId="132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133" fillId="0" borderId="1" xfId="0" applyFont="1" applyBorder="1"/>
    <xf numFmtId="0" fontId="134" fillId="0" borderId="1" xfId="0" applyFont="1" applyBorder="1"/>
    <xf numFmtId="0" fontId="135" fillId="0" borderId="1" xfId="0" applyFont="1" applyBorder="1"/>
    <xf numFmtId="0" fontId="136" fillId="0" borderId="1" xfId="0" applyFont="1" applyBorder="1"/>
    <xf numFmtId="0" fontId="137" fillId="0" borderId="1" xfId="0" applyFont="1" applyBorder="1"/>
    <xf numFmtId="0" fontId="138" fillId="0" borderId="1" xfId="0" applyFont="1" applyBorder="1"/>
    <xf numFmtId="0" fontId="139" fillId="0" borderId="1" xfId="0" applyFont="1" applyBorder="1"/>
    <xf numFmtId="0" fontId="140" fillId="0" borderId="1" xfId="0" applyFont="1" applyBorder="1"/>
    <xf numFmtId="0" fontId="141" fillId="0" borderId="1" xfId="0" applyFont="1" applyBorder="1"/>
    <xf numFmtId="0" fontId="132" fillId="2" borderId="1" xfId="0" applyFont="1" applyFill="1" applyBorder="1"/>
    <xf numFmtId="0" fontId="142" fillId="0" borderId="1" xfId="0" applyFont="1" applyBorder="1"/>
    <xf numFmtId="0" fontId="90" fillId="0" borderId="1" xfId="0" applyFont="1" applyBorder="1" applyAlignment="1">
      <alignment horizontal="right"/>
    </xf>
    <xf numFmtId="0" fontId="143" fillId="0" borderId="1" xfId="0" applyFont="1" applyBorder="1" applyAlignment="1">
      <alignment horizontal="center"/>
    </xf>
    <xf numFmtId="0" fontId="90" fillId="0" borderId="1" xfId="0" applyFont="1" applyBorder="1" applyAlignment="1">
      <alignment horizontal="center"/>
    </xf>
    <xf numFmtId="0" fontId="144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87" fillId="0" borderId="1" xfId="0" applyFont="1" applyBorder="1" applyAlignment="1">
      <alignment horizontal="right"/>
    </xf>
    <xf numFmtId="0" fontId="6" fillId="2" borderId="1" xfId="0" applyFont="1" applyFill="1" applyBorder="1" applyAlignment="1">
      <alignment horizontal="left"/>
    </xf>
    <xf numFmtId="0" fontId="145" fillId="0" borderId="1" xfId="0" applyFont="1" applyBorder="1"/>
    <xf numFmtId="0" fontId="145" fillId="2" borderId="1" xfId="0" applyFont="1" applyFill="1" applyBorder="1"/>
    <xf numFmtId="0" fontId="145" fillId="0" borderId="1" xfId="0" applyFont="1" applyBorder="1" applyAlignment="1">
      <alignment horizontal="center"/>
    </xf>
    <xf numFmtId="0" fontId="142" fillId="2" borderId="1" xfId="0" applyFont="1" applyFill="1" applyBorder="1"/>
    <xf numFmtId="0" fontId="142" fillId="0" borderId="1" xfId="0" applyFont="1" applyBorder="1" applyAlignment="1">
      <alignment horizontal="center"/>
    </xf>
    <xf numFmtId="0" fontId="142" fillId="0" borderId="6" xfId="0" applyFont="1" applyBorder="1"/>
    <xf numFmtId="0" fontId="142" fillId="0" borderId="4" xfId="0" applyFont="1" applyBorder="1"/>
    <xf numFmtId="0" fontId="146" fillId="0" borderId="1" xfId="0" applyFont="1" applyBorder="1"/>
    <xf numFmtId="0" fontId="146" fillId="2" borderId="1" xfId="0" applyFont="1" applyFill="1" applyBorder="1"/>
    <xf numFmtId="0" fontId="9" fillId="2" borderId="1" xfId="0" applyFont="1" applyFill="1" applyBorder="1"/>
    <xf numFmtId="0" fontId="147" fillId="0" borderId="1" xfId="0" applyFont="1" applyBorder="1"/>
    <xf numFmtId="0" fontId="86" fillId="0" borderId="3" xfId="0" applyFont="1" applyBorder="1" applyAlignment="1">
      <alignment horizontal="center" vertical="center" wrapText="1"/>
    </xf>
    <xf numFmtId="0" fontId="86" fillId="0" borderId="2" xfId="0" applyFont="1" applyBorder="1" applyAlignment="1">
      <alignment horizontal="center" vertical="center" wrapText="1"/>
    </xf>
    <xf numFmtId="0" fontId="61" fillId="0" borderId="3" xfId="0" applyFont="1" applyBorder="1" applyAlignment="1">
      <alignment horizontal="center" vertical="center" wrapText="1"/>
    </xf>
    <xf numFmtId="0" fontId="61" fillId="0" borderId="2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2" fillId="0" borderId="2" xfId="0" applyFont="1" applyBorder="1" applyAlignment="1"/>
    <xf numFmtId="0" fontId="20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39" fillId="0" borderId="1" xfId="0" applyFont="1" applyBorder="1" applyAlignment="1">
      <alignment horizontal="center"/>
    </xf>
    <xf numFmtId="0" fontId="47" fillId="0" borderId="1" xfId="0" applyFont="1" applyBorder="1" applyAlignment="1">
      <alignment horizontal="center"/>
    </xf>
    <xf numFmtId="0" fontId="53" fillId="0" borderId="3" xfId="0" applyFont="1" applyBorder="1" applyAlignment="1">
      <alignment horizontal="center" vertical="center"/>
    </xf>
    <xf numFmtId="0" fontId="5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5" fillId="0" borderId="3" xfId="0" applyFont="1" applyBorder="1" applyAlignment="1">
      <alignment horizontal="center" vertical="center"/>
    </xf>
    <xf numFmtId="0" fontId="65" fillId="0" borderId="2" xfId="0" applyFont="1" applyBorder="1" applyAlignment="1">
      <alignment horizontal="center" vertical="center"/>
    </xf>
    <xf numFmtId="0" fontId="115" fillId="0" borderId="8" xfId="0" applyFont="1" applyBorder="1" applyAlignment="1">
      <alignment horizontal="center"/>
    </xf>
    <xf numFmtId="0" fontId="115" fillId="0" borderId="9" xfId="0" applyFont="1" applyBorder="1" applyAlignment="1">
      <alignment horizontal="center"/>
    </xf>
    <xf numFmtId="0" fontId="115" fillId="0" borderId="5" xfId="0" applyFont="1" applyBorder="1" applyAlignment="1">
      <alignment horizontal="center"/>
    </xf>
    <xf numFmtId="0" fontId="115" fillId="0" borderId="10" xfId="0" applyFont="1" applyBorder="1" applyAlignment="1">
      <alignment horizontal="center"/>
    </xf>
    <xf numFmtId="0" fontId="115" fillId="0" borderId="11" xfId="0" applyFont="1" applyBorder="1" applyAlignment="1">
      <alignment horizontal="center"/>
    </xf>
    <xf numFmtId="0" fontId="115" fillId="0" borderId="12" xfId="0" applyFont="1" applyBorder="1" applyAlignment="1">
      <alignment horizontal="center"/>
    </xf>
    <xf numFmtId="0" fontId="66" fillId="0" borderId="3" xfId="0" applyFont="1" applyBorder="1" applyAlignment="1">
      <alignment horizontal="center" vertical="center"/>
    </xf>
    <xf numFmtId="0" fontId="66" fillId="0" borderId="2" xfId="0" applyFont="1" applyBorder="1" applyAlignment="1">
      <alignment horizontal="center" vertical="center"/>
    </xf>
    <xf numFmtId="0" fontId="54" fillId="0" borderId="3" xfId="0" applyFont="1" applyBorder="1" applyAlignment="1">
      <alignment horizontal="center" vertical="center"/>
    </xf>
    <xf numFmtId="0" fontId="54" fillId="0" borderId="2" xfId="0" applyFont="1" applyBorder="1" applyAlignment="1">
      <alignment horizontal="center" vertical="center"/>
    </xf>
    <xf numFmtId="0" fontId="63" fillId="0" borderId="3" xfId="0" applyFont="1" applyBorder="1" applyAlignment="1">
      <alignment horizontal="center" vertical="center" wrapText="1"/>
    </xf>
    <xf numFmtId="0" fontId="63" fillId="0" borderId="2" xfId="0" applyFont="1" applyBorder="1" applyAlignment="1">
      <alignment horizontal="center" vertical="center" wrapText="1"/>
    </xf>
    <xf numFmtId="0" fontId="43" fillId="0" borderId="6" xfId="0" applyFont="1" applyBorder="1" applyAlignment="1">
      <alignment horizontal="center" vertical="center"/>
    </xf>
    <xf numFmtId="0" fontId="43" fillId="0" borderId="4" xfId="0" applyFont="1" applyBorder="1" applyAlignment="1">
      <alignment horizontal="center" vertical="center"/>
    </xf>
    <xf numFmtId="0" fontId="78" fillId="0" borderId="1" xfId="0" applyFont="1" applyBorder="1" applyAlignment="1">
      <alignment horizontal="center"/>
    </xf>
    <xf numFmtId="0" fontId="79" fillId="0" borderId="1" xfId="0" applyFont="1" applyBorder="1" applyAlignment="1">
      <alignment horizontal="center"/>
    </xf>
    <xf numFmtId="0" fontId="80" fillId="0" borderId="1" xfId="0" applyFont="1" applyBorder="1" applyAlignment="1">
      <alignment horizontal="center"/>
    </xf>
    <xf numFmtId="0" fontId="81" fillId="0" borderId="1" xfId="0" applyFont="1" applyBorder="1" applyAlignment="1">
      <alignment horizontal="center"/>
    </xf>
    <xf numFmtId="0" fontId="82" fillId="0" borderId="1" xfId="0" applyFont="1" applyBorder="1" applyAlignment="1">
      <alignment horizontal="center"/>
    </xf>
    <xf numFmtId="0" fontId="83" fillId="0" borderId="1" xfId="0" applyFont="1" applyBorder="1" applyAlignment="1">
      <alignment horizontal="center"/>
    </xf>
    <xf numFmtId="0" fontId="8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17" fillId="0" borderId="2" xfId="0" applyFont="1" applyBorder="1" applyAlignment="1"/>
    <xf numFmtId="0" fontId="131" fillId="0" borderId="3" xfId="0" applyFont="1" applyBorder="1" applyAlignment="1">
      <alignment horizontal="center" vertical="center"/>
    </xf>
    <xf numFmtId="0" fontId="131" fillId="0" borderId="2" xfId="0" applyFont="1" applyBorder="1" applyAlignment="1">
      <alignment horizontal="center" vertical="center"/>
    </xf>
    <xf numFmtId="0" fontId="131" fillId="0" borderId="3" xfId="0" applyFont="1" applyBorder="1" applyAlignment="1">
      <alignment horizontal="center" vertical="center" wrapText="1"/>
    </xf>
    <xf numFmtId="0" fontId="131" fillId="0" borderId="2" xfId="0" applyFont="1" applyBorder="1" applyAlignment="1">
      <alignment horizontal="center" vertical="center" wrapText="1"/>
    </xf>
    <xf numFmtId="0" fontId="77" fillId="0" borderId="8" xfId="0" applyFont="1" applyBorder="1" applyAlignment="1">
      <alignment horizontal="center"/>
    </xf>
    <xf numFmtId="0" fontId="77" fillId="0" borderId="9" xfId="0" applyFont="1" applyBorder="1" applyAlignment="1">
      <alignment horizontal="center"/>
    </xf>
    <xf numFmtId="0" fontId="77" fillId="0" borderId="5" xfId="0" applyFont="1" applyBorder="1" applyAlignment="1">
      <alignment horizontal="center"/>
    </xf>
    <xf numFmtId="0" fontId="77" fillId="0" borderId="10" xfId="0" applyFont="1" applyBorder="1" applyAlignment="1">
      <alignment horizontal="center"/>
    </xf>
    <xf numFmtId="0" fontId="77" fillId="0" borderId="11" xfId="0" applyFont="1" applyBorder="1" applyAlignment="1">
      <alignment horizontal="center"/>
    </xf>
    <xf numFmtId="0" fontId="77" fillId="0" borderId="12" xfId="0" applyFont="1" applyBorder="1" applyAlignment="1">
      <alignment horizontal="center"/>
    </xf>
    <xf numFmtId="0" fontId="84" fillId="0" borderId="6" xfId="0" applyFont="1" applyBorder="1" applyAlignment="1">
      <alignment horizontal="center" vertical="center"/>
    </xf>
    <xf numFmtId="0" fontId="84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02" fillId="0" borderId="2" xfId="0" applyFont="1" applyBorder="1" applyAlignment="1"/>
    <xf numFmtId="0" fontId="44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51" fillId="0" borderId="3" xfId="0" applyFont="1" applyBorder="1" applyAlignment="1">
      <alignment horizontal="center" vertical="center"/>
    </xf>
    <xf numFmtId="0" fontId="51" fillId="0" borderId="2" xfId="0" applyFont="1" applyBorder="1" applyAlignment="1">
      <alignment horizontal="center" vertical="center"/>
    </xf>
    <xf numFmtId="0" fontId="92" fillId="0" borderId="2" xfId="0" applyFont="1" applyBorder="1" applyAlignment="1">
      <alignment wrapText="1"/>
    </xf>
    <xf numFmtId="0" fontId="48" fillId="0" borderId="1" xfId="0" applyFont="1" applyBorder="1" applyAlignment="1">
      <alignment horizontal="center"/>
    </xf>
    <xf numFmtId="0" fontId="36" fillId="0" borderId="6" xfId="0" applyFont="1" applyBorder="1"/>
    <xf numFmtId="0" fontId="36" fillId="0" borderId="4" xfId="0" applyFont="1" applyBorder="1"/>
    <xf numFmtId="0" fontId="1" fillId="2" borderId="6" xfId="0" applyFont="1" applyFill="1" applyBorder="1"/>
    <xf numFmtId="0" fontId="1" fillId="2" borderId="4" xfId="0" applyFont="1" applyFill="1" applyBorder="1"/>
    <xf numFmtId="0" fontId="52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36" fillId="0" borderId="6" xfId="0" applyFont="1" applyBorder="1" applyAlignment="1">
      <alignment vertical="center"/>
    </xf>
    <xf numFmtId="0" fontId="36" fillId="0" borderId="4" xfId="0" applyFont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64" fillId="0" borderId="6" xfId="0" applyFont="1" applyBorder="1" applyAlignment="1">
      <alignment horizontal="center" vertical="center"/>
    </xf>
    <xf numFmtId="0" fontId="64" fillId="0" borderId="7" xfId="0" applyFont="1" applyBorder="1" applyAlignment="1">
      <alignment horizontal="center" vertical="center"/>
    </xf>
    <xf numFmtId="0" fontId="64" fillId="0" borderId="4" xfId="0" applyFont="1" applyBorder="1" applyAlignment="1">
      <alignment horizontal="center" vertical="center"/>
    </xf>
    <xf numFmtId="0" fontId="65" fillId="2" borderId="3" xfId="0" applyFont="1" applyFill="1" applyBorder="1" applyAlignment="1">
      <alignment horizontal="center" vertical="center"/>
    </xf>
    <xf numFmtId="0" fontId="65" fillId="2" borderId="2" xfId="0" applyFont="1" applyFill="1" applyBorder="1" applyAlignment="1">
      <alignment horizontal="center" vertical="center"/>
    </xf>
    <xf numFmtId="0" fontId="39" fillId="0" borderId="6" xfId="0" applyFont="1" applyBorder="1" applyAlignment="1">
      <alignment horizontal="center"/>
    </xf>
    <xf numFmtId="0" fontId="39" fillId="0" borderId="4" xfId="0" applyFont="1" applyBorder="1" applyAlignment="1">
      <alignment horizontal="center"/>
    </xf>
    <xf numFmtId="0" fontId="43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5" fillId="0" borderId="6" xfId="0" applyFont="1" applyBorder="1" applyAlignment="1">
      <alignment vertical="center"/>
    </xf>
    <xf numFmtId="0" fontId="35" fillId="0" borderId="4" xfId="0" applyFont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0</xdr:colOff>
      <xdr:row>227</xdr:row>
      <xdr:rowOff>127000</xdr:rowOff>
    </xdr:from>
    <xdr:to>
      <xdr:col>24</xdr:col>
      <xdr:colOff>317500</xdr:colOff>
      <xdr:row>231</xdr:row>
      <xdr:rowOff>95250</xdr:rowOff>
    </xdr:to>
    <xdr:pic>
      <xdr:nvPicPr>
        <xdr:cNvPr id="2" name="Picture 1" descr="C:\Users\MHS\Downloads\20221206_135355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2000" y="44878625"/>
          <a:ext cx="1285875" cy="730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13607</xdr:colOff>
      <xdr:row>25</xdr:row>
      <xdr:rowOff>0</xdr:rowOff>
    </xdr:from>
    <xdr:to>
      <xdr:col>25</xdr:col>
      <xdr:colOff>54429</xdr:colOff>
      <xdr:row>28</xdr:row>
      <xdr:rowOff>136072</xdr:rowOff>
    </xdr:to>
    <xdr:pic>
      <xdr:nvPicPr>
        <xdr:cNvPr id="2" name="Picture 1" descr="C:\Users\MHS\Downloads\20221206_135355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1393" y="5075464"/>
          <a:ext cx="1537607" cy="7075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11906</xdr:colOff>
      <xdr:row>15</xdr:row>
      <xdr:rowOff>178593</xdr:rowOff>
    </xdr:from>
    <xdr:to>
      <xdr:col>25</xdr:col>
      <xdr:colOff>273844</xdr:colOff>
      <xdr:row>20</xdr:row>
      <xdr:rowOff>23813</xdr:rowOff>
    </xdr:to>
    <xdr:pic>
      <xdr:nvPicPr>
        <xdr:cNvPr id="2" name="Picture 1" descr="C:\Users\MHS\Downloads\20221206_135355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3531" y="3512343"/>
          <a:ext cx="2059782" cy="797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111125</xdr:colOff>
      <xdr:row>11</xdr:row>
      <xdr:rowOff>190499</xdr:rowOff>
    </xdr:from>
    <xdr:to>
      <xdr:col>25</xdr:col>
      <xdr:colOff>697453</xdr:colOff>
      <xdr:row>16</xdr:row>
      <xdr:rowOff>79374</xdr:rowOff>
    </xdr:to>
    <xdr:pic>
      <xdr:nvPicPr>
        <xdr:cNvPr id="2" name="Picture 1" descr="C:\Users\MHS\Downloads\20221206_135355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0375" y="3349624"/>
          <a:ext cx="2443703" cy="841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69"/>
  <sheetViews>
    <sheetView view="pageLayout" zoomScaleNormal="100" zoomScaleSheetLayoutView="100" workbookViewId="0">
      <selection activeCell="AA1" sqref="AA1"/>
    </sheetView>
  </sheetViews>
  <sheetFormatPr defaultColWidth="9.140625" defaultRowHeight="15" x14ac:dyDescent="0.25"/>
  <cols>
    <col min="1" max="1" width="31.7109375" style="1" customWidth="1"/>
    <col min="2" max="2" width="13.28515625" style="1" customWidth="1"/>
    <col min="3" max="3" width="4.28515625" style="20" customWidth="1"/>
    <col min="4" max="4" width="4.42578125" style="20" customWidth="1"/>
    <col min="5" max="5" width="4.7109375" style="24" customWidth="1"/>
    <col min="6" max="6" width="4.5703125" style="24" customWidth="1"/>
    <col min="7" max="7" width="4.7109375" style="28" customWidth="1"/>
    <col min="8" max="8" width="4.42578125" style="28" customWidth="1"/>
    <col min="9" max="10" width="4.7109375" style="32" customWidth="1"/>
    <col min="11" max="12" width="4.7109375" style="36" customWidth="1"/>
    <col min="13" max="13" width="4.85546875" style="40" customWidth="1"/>
    <col min="14" max="14" width="5" style="40" customWidth="1"/>
    <col min="15" max="15" width="4.42578125" style="44" customWidth="1"/>
    <col min="16" max="16" width="4.28515625" style="44" customWidth="1"/>
    <col min="17" max="17" width="4.7109375" style="48" customWidth="1"/>
    <col min="18" max="18" width="5.140625" style="48" customWidth="1"/>
    <col min="19" max="20" width="4.7109375" style="52" customWidth="1"/>
    <col min="21" max="22" width="4.7109375" style="40" customWidth="1"/>
    <col min="23" max="24" width="4.7109375" style="61" customWidth="1"/>
    <col min="25" max="25" width="12.42578125" style="1" customWidth="1"/>
    <col min="26" max="26" width="15.5703125" style="9" bestFit="1" customWidth="1"/>
    <col min="27" max="27" width="9.140625" style="1"/>
    <col min="28" max="28" width="9.28515625" style="1" customWidth="1"/>
    <col min="29" max="29" width="9.140625" style="1"/>
    <col min="30" max="30" width="13.42578125" style="1" customWidth="1"/>
    <col min="31" max="36" width="9.140625" style="1"/>
    <col min="37" max="37" width="9.28515625" style="1" customWidth="1"/>
    <col min="38" max="16384" width="9.140625" style="1"/>
  </cols>
  <sheetData>
    <row r="1" spans="1:37" ht="19.5" x14ac:dyDescent="0.35">
      <c r="A1" s="5" t="s">
        <v>0</v>
      </c>
      <c r="C1" s="17" t="s">
        <v>9</v>
      </c>
      <c r="D1" s="17"/>
      <c r="E1" s="284" t="s">
        <v>8</v>
      </c>
      <c r="F1" s="284"/>
      <c r="G1" s="285" t="s">
        <v>2</v>
      </c>
      <c r="H1" s="285"/>
      <c r="I1" s="286" t="s">
        <v>16</v>
      </c>
      <c r="J1" s="286"/>
      <c r="K1" s="287" t="s">
        <v>15</v>
      </c>
      <c r="L1" s="287"/>
      <c r="M1" s="288" t="s">
        <v>1</v>
      </c>
      <c r="N1" s="288"/>
      <c r="O1" s="289" t="s">
        <v>7</v>
      </c>
      <c r="P1" s="289"/>
      <c r="Q1" s="45" t="s">
        <v>3</v>
      </c>
      <c r="R1" s="45"/>
      <c r="S1" s="290" t="s">
        <v>18</v>
      </c>
      <c r="T1" s="290"/>
      <c r="U1" s="288" t="s">
        <v>19</v>
      </c>
      <c r="V1" s="288"/>
      <c r="W1" s="282" t="s">
        <v>20</v>
      </c>
      <c r="X1" s="282"/>
      <c r="Y1" s="2" t="s">
        <v>6</v>
      </c>
      <c r="Z1" s="2" t="s">
        <v>138</v>
      </c>
      <c r="AA1" s="2"/>
      <c r="AB1" s="2"/>
      <c r="AC1" s="2"/>
      <c r="AK1" s="1" t="s">
        <v>6</v>
      </c>
    </row>
    <row r="2" spans="1:37" ht="22.5" customHeight="1" x14ac:dyDescent="0.35">
      <c r="A2" s="64" t="s">
        <v>13</v>
      </c>
      <c r="B2" s="2" t="s">
        <v>12</v>
      </c>
      <c r="C2" s="67" t="s">
        <v>4</v>
      </c>
      <c r="D2" s="67" t="s">
        <v>5</v>
      </c>
      <c r="E2" s="68" t="s">
        <v>4</v>
      </c>
      <c r="F2" s="68" t="s">
        <v>5</v>
      </c>
      <c r="G2" s="69" t="s">
        <v>4</v>
      </c>
      <c r="H2" s="69" t="s">
        <v>5</v>
      </c>
      <c r="I2" s="70" t="s">
        <v>4</v>
      </c>
      <c r="J2" s="70" t="s">
        <v>5</v>
      </c>
      <c r="K2" s="71" t="s">
        <v>4</v>
      </c>
      <c r="L2" s="71" t="s">
        <v>5</v>
      </c>
      <c r="M2" s="72" t="s">
        <v>4</v>
      </c>
      <c r="N2" s="72" t="s">
        <v>5</v>
      </c>
      <c r="O2" s="73" t="s">
        <v>4</v>
      </c>
      <c r="P2" s="73" t="s">
        <v>5</v>
      </c>
      <c r="Q2" s="74" t="s">
        <v>4</v>
      </c>
      <c r="R2" s="74" t="s">
        <v>5</v>
      </c>
      <c r="S2" s="75" t="s">
        <v>4</v>
      </c>
      <c r="T2" s="75" t="s">
        <v>5</v>
      </c>
      <c r="U2" s="72" t="s">
        <v>4</v>
      </c>
      <c r="V2" s="72" t="s">
        <v>5</v>
      </c>
      <c r="W2" s="76" t="s">
        <v>4</v>
      </c>
      <c r="X2" s="76" t="s">
        <v>5</v>
      </c>
      <c r="Y2" s="280" t="s">
        <v>10</v>
      </c>
      <c r="Z2" s="65"/>
      <c r="AA2" s="2"/>
      <c r="AB2" s="2"/>
      <c r="AC2" s="2"/>
    </row>
    <row r="3" spans="1:37" ht="19.5" x14ac:dyDescent="0.35">
      <c r="A3" s="2"/>
      <c r="B3" s="2"/>
      <c r="C3" s="77">
        <v>80</v>
      </c>
      <c r="D3" s="77">
        <v>20</v>
      </c>
      <c r="E3" s="78">
        <v>80</v>
      </c>
      <c r="F3" s="78">
        <v>20</v>
      </c>
      <c r="G3" s="79">
        <v>70</v>
      </c>
      <c r="H3" s="79">
        <v>30</v>
      </c>
      <c r="I3" s="80">
        <v>70</v>
      </c>
      <c r="J3" s="80">
        <v>30</v>
      </c>
      <c r="K3" s="81">
        <v>70</v>
      </c>
      <c r="L3" s="81">
        <v>30</v>
      </c>
      <c r="M3" s="82">
        <v>80</v>
      </c>
      <c r="N3" s="82">
        <v>20</v>
      </c>
      <c r="O3" s="83">
        <v>70</v>
      </c>
      <c r="P3" s="83">
        <v>30</v>
      </c>
      <c r="Q3" s="84">
        <v>80</v>
      </c>
      <c r="R3" s="84">
        <v>20</v>
      </c>
      <c r="S3" s="85">
        <v>70</v>
      </c>
      <c r="T3" s="85">
        <v>30</v>
      </c>
      <c r="U3" s="82">
        <v>70</v>
      </c>
      <c r="V3" s="82">
        <v>30</v>
      </c>
      <c r="W3" s="86">
        <v>70</v>
      </c>
      <c r="X3" s="86">
        <v>30</v>
      </c>
      <c r="Y3" s="281"/>
      <c r="AA3" s="2"/>
      <c r="AB3" s="2"/>
      <c r="AC3" s="2"/>
    </row>
    <row r="4" spans="1:37" ht="21" customHeight="1" x14ac:dyDescent="0.35">
      <c r="A4" s="63" t="s">
        <v>28</v>
      </c>
      <c r="B4" s="63">
        <v>4211185121</v>
      </c>
      <c r="C4" s="19">
        <v>58</v>
      </c>
      <c r="D4" s="19">
        <v>20</v>
      </c>
      <c r="E4" s="23">
        <v>56</v>
      </c>
      <c r="F4" s="23">
        <v>20</v>
      </c>
      <c r="G4" s="27">
        <v>39</v>
      </c>
      <c r="H4" s="27">
        <v>30</v>
      </c>
      <c r="I4" s="31">
        <v>22</v>
      </c>
      <c r="J4" s="31">
        <v>26</v>
      </c>
      <c r="K4" s="35">
        <v>14</v>
      </c>
      <c r="L4" s="35">
        <v>26</v>
      </c>
      <c r="M4" s="39">
        <v>29</v>
      </c>
      <c r="N4" s="39">
        <v>20</v>
      </c>
      <c r="O4" s="43"/>
      <c r="P4" s="43"/>
      <c r="Q4" s="47"/>
      <c r="R4" s="47"/>
      <c r="S4" s="51">
        <v>0</v>
      </c>
      <c r="T4" s="51"/>
      <c r="U4" s="39"/>
      <c r="V4" s="39"/>
      <c r="W4" s="60"/>
      <c r="X4" s="60"/>
      <c r="Y4" s="13"/>
      <c r="AA4" s="2"/>
      <c r="AB4" s="2"/>
      <c r="AC4" s="2"/>
    </row>
    <row r="5" spans="1:37" ht="21" customHeight="1" x14ac:dyDescent="0.35">
      <c r="A5" s="63"/>
      <c r="B5" s="2"/>
      <c r="C5" s="18"/>
      <c r="D5" s="18">
        <f>C4+D4</f>
        <v>78</v>
      </c>
      <c r="E5" s="22"/>
      <c r="F5" s="22">
        <f>E4+F4</f>
        <v>76</v>
      </c>
      <c r="G5" s="26"/>
      <c r="H5" s="26">
        <f>G4+H4</f>
        <v>69</v>
      </c>
      <c r="I5" s="30"/>
      <c r="J5" s="30">
        <f>I4+J4</f>
        <v>48</v>
      </c>
      <c r="K5" s="34"/>
      <c r="L5" s="34">
        <f>K4+L4</f>
        <v>40</v>
      </c>
      <c r="M5" s="38"/>
      <c r="N5" s="38">
        <f>M4+N4</f>
        <v>49</v>
      </c>
      <c r="O5" s="42"/>
      <c r="P5" s="42">
        <f>O4+P4</f>
        <v>0</v>
      </c>
      <c r="Q5" s="46"/>
      <c r="R5" s="46">
        <f>Q4+R4</f>
        <v>0</v>
      </c>
      <c r="S5" s="50"/>
      <c r="T5" s="50">
        <f>S4+T4</f>
        <v>0</v>
      </c>
      <c r="U5" s="38"/>
      <c r="V5" s="38">
        <f>U4+V4</f>
        <v>0</v>
      </c>
      <c r="W5" s="59"/>
      <c r="X5" s="59">
        <f>W4+X4</f>
        <v>0</v>
      </c>
      <c r="Y5" s="2">
        <f>SUMPRODUCT(LARGE(C5:X5,{1,2,3,4,5}))</f>
        <v>320</v>
      </c>
      <c r="Z5" s="2" t="s">
        <v>24</v>
      </c>
      <c r="AA5" s="2"/>
      <c r="AB5" s="2"/>
      <c r="AC5" s="2"/>
      <c r="AK5" s="1">
        <f>SUMPRODUCT(LARGE(C5:N5,{1,2,3,4,5}))</f>
        <v>320</v>
      </c>
    </row>
    <row r="6" spans="1:37" ht="21" customHeight="1" x14ac:dyDescent="0.35">
      <c r="A6" s="63" t="s">
        <v>29</v>
      </c>
      <c r="B6" s="2">
        <v>122</v>
      </c>
      <c r="C6" s="19">
        <v>53</v>
      </c>
      <c r="D6" s="19">
        <v>20</v>
      </c>
      <c r="E6" s="23">
        <v>56</v>
      </c>
      <c r="F6" s="23">
        <v>20</v>
      </c>
      <c r="G6" s="27">
        <v>43</v>
      </c>
      <c r="H6" s="27">
        <v>30</v>
      </c>
      <c r="I6" s="31">
        <v>21</v>
      </c>
      <c r="J6" s="31">
        <v>20</v>
      </c>
      <c r="K6" s="35">
        <v>18</v>
      </c>
      <c r="L6" s="35">
        <v>28</v>
      </c>
      <c r="M6" s="39">
        <v>32</v>
      </c>
      <c r="N6" s="39">
        <v>20</v>
      </c>
      <c r="O6" s="43"/>
      <c r="P6" s="43"/>
      <c r="Q6" s="47"/>
      <c r="R6" s="47"/>
      <c r="S6" s="51">
        <v>0</v>
      </c>
      <c r="T6" s="51"/>
      <c r="U6" s="39"/>
      <c r="V6" s="39"/>
      <c r="W6" s="60"/>
      <c r="X6" s="60"/>
      <c r="Y6" s="13"/>
      <c r="Z6" s="2"/>
      <c r="AA6" s="2"/>
      <c r="AB6" s="2"/>
      <c r="AC6" s="2"/>
    </row>
    <row r="7" spans="1:37" ht="21" customHeight="1" x14ac:dyDescent="0.35">
      <c r="A7" s="63"/>
      <c r="B7" s="2"/>
      <c r="C7" s="18"/>
      <c r="D7" s="18">
        <f>C6+D6</f>
        <v>73</v>
      </c>
      <c r="E7" s="22"/>
      <c r="F7" s="22">
        <f>E6+F6</f>
        <v>76</v>
      </c>
      <c r="G7" s="26"/>
      <c r="H7" s="26">
        <f>G6+H6</f>
        <v>73</v>
      </c>
      <c r="I7" s="30"/>
      <c r="J7" s="30">
        <f>I6+J6</f>
        <v>41</v>
      </c>
      <c r="K7" s="34"/>
      <c r="L7" s="34">
        <f>K6+L6</f>
        <v>46</v>
      </c>
      <c r="M7" s="38"/>
      <c r="N7" s="38">
        <f>M6+N6</f>
        <v>52</v>
      </c>
      <c r="O7" s="42"/>
      <c r="P7" s="42">
        <f>O6+P6</f>
        <v>0</v>
      </c>
      <c r="Q7" s="46"/>
      <c r="R7" s="46">
        <f>Q6+R6</f>
        <v>0</v>
      </c>
      <c r="S7" s="50"/>
      <c r="T7" s="50">
        <f>S6+T6</f>
        <v>0</v>
      </c>
      <c r="U7" s="38"/>
      <c r="V7" s="38">
        <f>U6+V6</f>
        <v>0</v>
      </c>
      <c r="W7" s="59"/>
      <c r="X7" s="59">
        <f>W6+X6</f>
        <v>0</v>
      </c>
      <c r="Y7" s="2">
        <f>SUMPRODUCT(LARGE(C7:X7,{1,2,3,4,5}))</f>
        <v>320</v>
      </c>
      <c r="Z7" s="2" t="s">
        <v>24</v>
      </c>
      <c r="AA7" s="2"/>
      <c r="AB7" s="2"/>
      <c r="AC7" s="2"/>
      <c r="AK7" s="1">
        <f>SUMPRODUCT(LARGE(C7:N7,{1,2,3,4,5}))</f>
        <v>320</v>
      </c>
    </row>
    <row r="8" spans="1:37" s="9" customFormat="1" ht="21" customHeight="1" x14ac:dyDescent="0.35">
      <c r="A8" s="63" t="s">
        <v>30</v>
      </c>
      <c r="B8" s="2">
        <v>123</v>
      </c>
      <c r="C8" s="19">
        <v>52</v>
      </c>
      <c r="D8" s="19">
        <v>20</v>
      </c>
      <c r="E8" s="23">
        <v>53</v>
      </c>
      <c r="F8" s="23">
        <v>20</v>
      </c>
      <c r="G8" s="27">
        <v>35</v>
      </c>
      <c r="H8" s="27">
        <v>0</v>
      </c>
      <c r="I8" s="31">
        <v>23</v>
      </c>
      <c r="J8" s="31">
        <v>28</v>
      </c>
      <c r="K8" s="35">
        <v>0</v>
      </c>
      <c r="L8" s="35"/>
      <c r="M8" s="39">
        <v>0</v>
      </c>
      <c r="N8" s="39">
        <v>0</v>
      </c>
      <c r="O8" s="43"/>
      <c r="P8" s="43"/>
      <c r="Q8" s="47"/>
      <c r="R8" s="47"/>
      <c r="S8" s="51">
        <v>54</v>
      </c>
      <c r="T8" s="51">
        <v>30</v>
      </c>
      <c r="U8" s="39"/>
      <c r="V8" s="39"/>
      <c r="W8" s="60">
        <v>31</v>
      </c>
      <c r="X8" s="60">
        <v>28</v>
      </c>
      <c r="Y8" s="13"/>
      <c r="Z8" s="2"/>
      <c r="AA8" s="59"/>
      <c r="AB8" s="122"/>
      <c r="AC8" s="2"/>
    </row>
    <row r="9" spans="1:37" s="9" customFormat="1" ht="21" customHeight="1" x14ac:dyDescent="0.35">
      <c r="A9" s="63"/>
      <c r="B9" s="2"/>
      <c r="C9" s="18"/>
      <c r="D9" s="18">
        <f>C8+D8</f>
        <v>72</v>
      </c>
      <c r="E9" s="22"/>
      <c r="F9" s="22">
        <f>E8+F8</f>
        <v>73</v>
      </c>
      <c r="G9" s="26"/>
      <c r="H9" s="26">
        <f>G8+H8</f>
        <v>35</v>
      </c>
      <c r="I9" s="30"/>
      <c r="J9" s="30">
        <f>I8+J8</f>
        <v>51</v>
      </c>
      <c r="K9" s="34"/>
      <c r="L9" s="34">
        <f>K8+L8</f>
        <v>0</v>
      </c>
      <c r="M9" s="38"/>
      <c r="N9" s="38">
        <f>M8+N8</f>
        <v>0</v>
      </c>
      <c r="O9" s="42"/>
      <c r="P9" s="42">
        <f>O8+P8</f>
        <v>0</v>
      </c>
      <c r="Q9" s="46"/>
      <c r="R9" s="46">
        <f>Q8+R8</f>
        <v>0</v>
      </c>
      <c r="S9" s="50"/>
      <c r="T9" s="50">
        <f>S8+T8</f>
        <v>84</v>
      </c>
      <c r="U9" s="38"/>
      <c r="V9" s="38">
        <f>U8+V8</f>
        <v>0</v>
      </c>
      <c r="W9" s="59"/>
      <c r="X9" s="59">
        <f>W8+X8</f>
        <v>59</v>
      </c>
      <c r="Y9" s="2">
        <f>SUMPRODUCT(LARGE(C9:X9,{1,2,3,4,5}))</f>
        <v>339</v>
      </c>
      <c r="Z9" s="2" t="s">
        <v>24</v>
      </c>
      <c r="AA9" s="2" t="s">
        <v>17</v>
      </c>
      <c r="AB9" s="2"/>
      <c r="AC9" s="2"/>
      <c r="AK9" s="9">
        <f>SUMPRODUCT(LARGE(C9:N9,{1,2,3,4,5}))</f>
        <v>231</v>
      </c>
    </row>
    <row r="10" spans="1:37" ht="21" customHeight="1" x14ac:dyDescent="0.35">
      <c r="A10" s="63" t="s">
        <v>31</v>
      </c>
      <c r="B10" s="2">
        <v>124</v>
      </c>
      <c r="C10" s="19">
        <v>41</v>
      </c>
      <c r="D10" s="19">
        <v>20</v>
      </c>
      <c r="E10" s="23">
        <v>46</v>
      </c>
      <c r="F10" s="23">
        <v>20</v>
      </c>
      <c r="G10" s="27">
        <v>34</v>
      </c>
      <c r="H10" s="27">
        <v>0</v>
      </c>
      <c r="I10" s="31">
        <v>15</v>
      </c>
      <c r="J10" s="31">
        <v>27</v>
      </c>
      <c r="K10" s="35"/>
      <c r="L10" s="35"/>
      <c r="M10" s="39">
        <v>0</v>
      </c>
      <c r="N10" s="39">
        <v>0</v>
      </c>
      <c r="O10" s="43"/>
      <c r="P10" s="43"/>
      <c r="Q10" s="47">
        <v>56</v>
      </c>
      <c r="R10" s="47">
        <v>19</v>
      </c>
      <c r="S10" s="51"/>
      <c r="T10" s="51"/>
      <c r="U10" s="39"/>
      <c r="V10" s="39"/>
      <c r="W10" s="60">
        <v>35</v>
      </c>
      <c r="X10" s="60">
        <v>19</v>
      </c>
      <c r="Y10" s="13"/>
      <c r="Z10" s="2"/>
      <c r="AA10" s="2"/>
      <c r="AB10" s="2"/>
      <c r="AC10" s="2"/>
    </row>
    <row r="11" spans="1:37" ht="21" customHeight="1" x14ac:dyDescent="0.35">
      <c r="A11" s="63"/>
      <c r="B11" s="2"/>
      <c r="C11" s="18"/>
      <c r="D11" s="18">
        <f>C10+D10</f>
        <v>61</v>
      </c>
      <c r="E11" s="22"/>
      <c r="F11" s="22">
        <f>E10+F10</f>
        <v>66</v>
      </c>
      <c r="G11" s="26"/>
      <c r="H11" s="26">
        <f>G10+H10</f>
        <v>34</v>
      </c>
      <c r="I11" s="30"/>
      <c r="J11" s="30">
        <f>I10+J10</f>
        <v>42</v>
      </c>
      <c r="K11" s="34"/>
      <c r="L11" s="34">
        <f>K10+L10</f>
        <v>0</v>
      </c>
      <c r="M11" s="38"/>
      <c r="N11" s="38">
        <f>M10+N10</f>
        <v>0</v>
      </c>
      <c r="O11" s="42"/>
      <c r="P11" s="42">
        <f>O10+P10</f>
        <v>0</v>
      </c>
      <c r="Q11" s="46"/>
      <c r="R11" s="46">
        <f>Q10+R10</f>
        <v>75</v>
      </c>
      <c r="S11" s="50"/>
      <c r="T11" s="50">
        <f>S10+T10</f>
        <v>0</v>
      </c>
      <c r="U11" s="38"/>
      <c r="V11" s="38">
        <f>U10+V10</f>
        <v>0</v>
      </c>
      <c r="W11" s="59"/>
      <c r="X11" s="59">
        <f>W10+X10</f>
        <v>54</v>
      </c>
      <c r="Y11" s="2">
        <f>SUMPRODUCT(LARGE(C11:X11,{1,2,3,4,5}))</f>
        <v>298</v>
      </c>
      <c r="Z11" s="2" t="s">
        <v>24</v>
      </c>
      <c r="AA11" s="2"/>
      <c r="AB11" s="2"/>
      <c r="AC11" s="2"/>
      <c r="AK11" s="1">
        <f>SUMPRODUCT(LARGE(C11:N11,{1,2,3,4,5}))</f>
        <v>203</v>
      </c>
    </row>
    <row r="12" spans="1:37" ht="21" customHeight="1" x14ac:dyDescent="0.35">
      <c r="A12" s="63" t="s">
        <v>32</v>
      </c>
      <c r="B12" s="2">
        <v>125</v>
      </c>
      <c r="C12" s="19">
        <v>40</v>
      </c>
      <c r="D12" s="19">
        <v>19</v>
      </c>
      <c r="E12" s="23">
        <v>40</v>
      </c>
      <c r="F12" s="23">
        <v>20</v>
      </c>
      <c r="G12" s="27">
        <v>36</v>
      </c>
      <c r="H12" s="27">
        <v>0</v>
      </c>
      <c r="I12" s="31">
        <v>17</v>
      </c>
      <c r="J12" s="31">
        <v>27</v>
      </c>
      <c r="K12" s="35">
        <v>0</v>
      </c>
      <c r="L12" s="35">
        <v>0</v>
      </c>
      <c r="M12" s="39">
        <v>0</v>
      </c>
      <c r="N12" s="39">
        <v>0</v>
      </c>
      <c r="O12" s="43">
        <v>0</v>
      </c>
      <c r="P12" s="43">
        <v>0</v>
      </c>
      <c r="Q12" s="47">
        <v>49</v>
      </c>
      <c r="R12" s="47">
        <v>20</v>
      </c>
      <c r="S12" s="51">
        <v>0</v>
      </c>
      <c r="T12" s="51">
        <v>0</v>
      </c>
      <c r="U12" s="39">
        <v>0</v>
      </c>
      <c r="V12" s="39">
        <v>0</v>
      </c>
      <c r="W12" s="60">
        <v>22</v>
      </c>
      <c r="X12" s="60">
        <v>18</v>
      </c>
      <c r="Y12" s="13"/>
      <c r="Z12" s="2"/>
      <c r="AA12" s="2"/>
      <c r="AB12" s="2"/>
      <c r="AC12" s="2"/>
    </row>
    <row r="13" spans="1:37" ht="21" customHeight="1" x14ac:dyDescent="0.35">
      <c r="A13" s="63"/>
      <c r="B13" s="2"/>
      <c r="C13" s="18"/>
      <c r="D13" s="18">
        <f>C12+D12</f>
        <v>59</v>
      </c>
      <c r="E13" s="22"/>
      <c r="F13" s="22">
        <f>E12+F12</f>
        <v>60</v>
      </c>
      <c r="G13" s="26"/>
      <c r="H13" s="26">
        <f>G12+H12</f>
        <v>36</v>
      </c>
      <c r="I13" s="30"/>
      <c r="J13" s="30">
        <f>I12+J12</f>
        <v>44</v>
      </c>
      <c r="K13" s="34"/>
      <c r="L13" s="34">
        <f>K12+L12</f>
        <v>0</v>
      </c>
      <c r="M13" s="38"/>
      <c r="N13" s="38">
        <f>M12+N12</f>
        <v>0</v>
      </c>
      <c r="O13" s="42"/>
      <c r="P13" s="42">
        <f>O12+P12</f>
        <v>0</v>
      </c>
      <c r="Q13" s="46"/>
      <c r="R13" s="46">
        <f>Q12+R12</f>
        <v>69</v>
      </c>
      <c r="S13" s="50"/>
      <c r="T13" s="50">
        <f>S12+T12</f>
        <v>0</v>
      </c>
      <c r="U13" s="38"/>
      <c r="V13" s="38">
        <f>U12+V12</f>
        <v>0</v>
      </c>
      <c r="W13" s="59"/>
      <c r="X13" s="59">
        <f>W12+X12</f>
        <v>40</v>
      </c>
      <c r="Y13" s="2">
        <f>SUMPRODUCT(LARGE(C13:X13,{1,2,3,4,5}))</f>
        <v>272</v>
      </c>
      <c r="Z13" s="2" t="s">
        <v>24</v>
      </c>
      <c r="AA13" s="2"/>
      <c r="AB13" s="2"/>
      <c r="AC13" s="2"/>
      <c r="AK13" s="1">
        <f>SUMPRODUCT(LARGE(C13:N13,{1,2,3,4,5}))</f>
        <v>199</v>
      </c>
    </row>
    <row r="14" spans="1:37" ht="21" customHeight="1" x14ac:dyDescent="0.35">
      <c r="A14" s="63" t="s">
        <v>33</v>
      </c>
      <c r="B14" s="2">
        <v>126</v>
      </c>
      <c r="C14" s="19">
        <v>42</v>
      </c>
      <c r="D14" s="19">
        <v>20</v>
      </c>
      <c r="E14" s="23">
        <v>41</v>
      </c>
      <c r="F14" s="23">
        <v>20</v>
      </c>
      <c r="G14" s="27">
        <v>34</v>
      </c>
      <c r="H14" s="27">
        <v>0</v>
      </c>
      <c r="I14" s="31">
        <v>18</v>
      </c>
      <c r="J14" s="31">
        <v>28</v>
      </c>
      <c r="K14" s="35">
        <v>0</v>
      </c>
      <c r="L14" s="35">
        <v>0</v>
      </c>
      <c r="M14" s="39">
        <v>0</v>
      </c>
      <c r="N14" s="39">
        <v>0</v>
      </c>
      <c r="O14" s="43">
        <v>0</v>
      </c>
      <c r="P14" s="43">
        <v>0</v>
      </c>
      <c r="Q14" s="47">
        <v>48</v>
      </c>
      <c r="R14" s="47">
        <v>20</v>
      </c>
      <c r="S14" s="51">
        <v>0</v>
      </c>
      <c r="T14" s="51">
        <v>0</v>
      </c>
      <c r="U14" s="39">
        <v>0</v>
      </c>
      <c r="V14" s="39">
        <v>0</v>
      </c>
      <c r="W14" s="60">
        <v>19</v>
      </c>
      <c r="X14" s="60">
        <v>17</v>
      </c>
      <c r="Y14" s="13"/>
      <c r="Z14" s="2"/>
      <c r="AA14" s="2"/>
      <c r="AB14" s="2"/>
      <c r="AC14" s="2"/>
    </row>
    <row r="15" spans="1:37" ht="21" customHeight="1" x14ac:dyDescent="0.35">
      <c r="A15" s="63"/>
      <c r="B15" s="2"/>
      <c r="C15" s="18"/>
      <c r="D15" s="18">
        <f>C14+D14</f>
        <v>62</v>
      </c>
      <c r="E15" s="22"/>
      <c r="F15" s="22">
        <f>E14+F14</f>
        <v>61</v>
      </c>
      <c r="G15" s="26"/>
      <c r="H15" s="26">
        <f>G14+H14</f>
        <v>34</v>
      </c>
      <c r="I15" s="30"/>
      <c r="J15" s="30">
        <f>I14+J14</f>
        <v>46</v>
      </c>
      <c r="K15" s="34"/>
      <c r="L15" s="34">
        <f>K14+L14</f>
        <v>0</v>
      </c>
      <c r="M15" s="38"/>
      <c r="N15" s="38">
        <f>M14+N14</f>
        <v>0</v>
      </c>
      <c r="O15" s="42"/>
      <c r="P15" s="42">
        <f>O14+P14</f>
        <v>0</v>
      </c>
      <c r="Q15" s="46"/>
      <c r="R15" s="46">
        <f>Q14+R14</f>
        <v>68</v>
      </c>
      <c r="S15" s="50"/>
      <c r="T15" s="50">
        <f>S14+T14</f>
        <v>0</v>
      </c>
      <c r="U15" s="38"/>
      <c r="V15" s="38">
        <f>U14+V14</f>
        <v>0</v>
      </c>
      <c r="W15" s="59"/>
      <c r="X15" s="59">
        <f>W14+X14</f>
        <v>36</v>
      </c>
      <c r="Y15" s="2">
        <f>SUMPRODUCT(LARGE(C15:X15,{1,2,3,4,5}))</f>
        <v>273</v>
      </c>
      <c r="Z15" s="2" t="s">
        <v>26</v>
      </c>
      <c r="AA15" s="2"/>
      <c r="AB15" s="2"/>
      <c r="AC15" s="2"/>
      <c r="AK15" s="1">
        <f>SUMPRODUCT(LARGE(C15:N15,{1,2,3,4,5}))</f>
        <v>203</v>
      </c>
    </row>
    <row r="16" spans="1:37" ht="21" customHeight="1" x14ac:dyDescent="0.35">
      <c r="A16" s="63" t="s">
        <v>34</v>
      </c>
      <c r="B16" s="2">
        <v>127</v>
      </c>
      <c r="C16" s="19">
        <v>0</v>
      </c>
      <c r="D16" s="19">
        <v>0</v>
      </c>
      <c r="E16" s="23">
        <v>0</v>
      </c>
      <c r="F16" s="23">
        <v>0</v>
      </c>
      <c r="G16" s="27">
        <v>0</v>
      </c>
      <c r="H16" s="27">
        <v>0</v>
      </c>
      <c r="I16" s="31">
        <v>0</v>
      </c>
      <c r="J16" s="31">
        <v>0</v>
      </c>
      <c r="K16" s="35">
        <v>0</v>
      </c>
      <c r="L16" s="35">
        <v>0</v>
      </c>
      <c r="M16" s="39">
        <v>0</v>
      </c>
      <c r="N16" s="39">
        <v>0</v>
      </c>
      <c r="O16" s="43">
        <v>0</v>
      </c>
      <c r="P16" s="43">
        <v>0</v>
      </c>
      <c r="Q16" s="47">
        <v>0</v>
      </c>
      <c r="R16" s="47">
        <v>0</v>
      </c>
      <c r="S16" s="51">
        <v>0</v>
      </c>
      <c r="T16" s="51">
        <v>0</v>
      </c>
      <c r="U16" s="39">
        <v>0</v>
      </c>
      <c r="V16" s="39">
        <v>0</v>
      </c>
      <c r="W16" s="60">
        <v>0</v>
      </c>
      <c r="X16" s="60">
        <v>0</v>
      </c>
      <c r="Y16" s="13"/>
      <c r="Z16" s="2"/>
      <c r="AA16" s="2"/>
      <c r="AB16" s="2"/>
      <c r="AC16" s="2"/>
    </row>
    <row r="17" spans="1:37" ht="21" customHeight="1" x14ac:dyDescent="0.35">
      <c r="A17" s="63"/>
      <c r="B17" s="2"/>
      <c r="C17" s="18"/>
      <c r="D17" s="18">
        <f>C16+D16</f>
        <v>0</v>
      </c>
      <c r="E17" s="22"/>
      <c r="F17" s="22">
        <f>E16+F16</f>
        <v>0</v>
      </c>
      <c r="G17" s="26"/>
      <c r="H17" s="26">
        <f>G16+H16</f>
        <v>0</v>
      </c>
      <c r="I17" s="30"/>
      <c r="J17" s="30">
        <f>I16+J16</f>
        <v>0</v>
      </c>
      <c r="K17" s="34"/>
      <c r="L17" s="34">
        <f>K16+L16</f>
        <v>0</v>
      </c>
      <c r="M17" s="38"/>
      <c r="N17" s="38">
        <f>M16+N16</f>
        <v>0</v>
      </c>
      <c r="O17" s="42"/>
      <c r="P17" s="42">
        <f>O16+P16</f>
        <v>0</v>
      </c>
      <c r="Q17" s="46"/>
      <c r="R17" s="46">
        <f>Q16+R16</f>
        <v>0</v>
      </c>
      <c r="S17" s="50"/>
      <c r="T17" s="50">
        <f>S16+T16</f>
        <v>0</v>
      </c>
      <c r="U17" s="38"/>
      <c r="V17" s="38">
        <f>U16+V16</f>
        <v>0</v>
      </c>
      <c r="W17" s="59"/>
      <c r="X17" s="59">
        <v>0</v>
      </c>
      <c r="Y17" s="2">
        <f>SUMPRODUCT(LARGE(C17:X17,{1,2,3,4,5}))</f>
        <v>0</v>
      </c>
      <c r="Z17" s="2"/>
      <c r="AA17" s="2"/>
      <c r="AB17" s="2"/>
      <c r="AC17" s="2"/>
      <c r="AK17" s="1">
        <f>SUMPRODUCT(LARGE(C17:N17,{1,2,3,4,5}))</f>
        <v>0</v>
      </c>
    </row>
    <row r="18" spans="1:37" ht="21" customHeight="1" x14ac:dyDescent="0.35">
      <c r="A18" s="63" t="s">
        <v>35</v>
      </c>
      <c r="B18" s="2">
        <v>128</v>
      </c>
      <c r="C18" s="19">
        <v>42</v>
      </c>
      <c r="D18" s="19">
        <v>20</v>
      </c>
      <c r="E18" s="23">
        <v>56</v>
      </c>
      <c r="F18" s="23">
        <v>20</v>
      </c>
      <c r="G18" s="27">
        <v>37</v>
      </c>
      <c r="H18" s="27">
        <v>0</v>
      </c>
      <c r="I18" s="31">
        <v>17</v>
      </c>
      <c r="J18" s="31">
        <v>28</v>
      </c>
      <c r="K18" s="35">
        <v>0</v>
      </c>
      <c r="L18" s="35">
        <v>0</v>
      </c>
      <c r="M18" s="39">
        <v>0</v>
      </c>
      <c r="N18" s="39">
        <v>0</v>
      </c>
      <c r="O18" s="43">
        <v>0</v>
      </c>
      <c r="P18" s="43">
        <v>0</v>
      </c>
      <c r="Q18" s="47">
        <v>57</v>
      </c>
      <c r="R18" s="47">
        <v>20</v>
      </c>
      <c r="S18" s="51">
        <v>0</v>
      </c>
      <c r="T18" s="51">
        <v>0</v>
      </c>
      <c r="U18" s="39">
        <v>0</v>
      </c>
      <c r="V18" s="39">
        <v>0</v>
      </c>
      <c r="W18" s="60">
        <v>25</v>
      </c>
      <c r="X18" s="60">
        <v>18</v>
      </c>
      <c r="Y18" s="13"/>
      <c r="Z18" s="2"/>
      <c r="AA18" s="2"/>
      <c r="AB18" s="2"/>
      <c r="AC18" s="2"/>
    </row>
    <row r="19" spans="1:37" ht="21" customHeight="1" x14ac:dyDescent="0.35">
      <c r="A19" s="63"/>
      <c r="B19" s="2"/>
      <c r="C19" s="18"/>
      <c r="D19" s="18">
        <f>C18+D18</f>
        <v>62</v>
      </c>
      <c r="E19" s="22"/>
      <c r="F19" s="22">
        <f>E18+F18</f>
        <v>76</v>
      </c>
      <c r="G19" s="26"/>
      <c r="H19" s="26">
        <f>G18+H18</f>
        <v>37</v>
      </c>
      <c r="I19" s="30"/>
      <c r="J19" s="30">
        <f>I18+J18</f>
        <v>45</v>
      </c>
      <c r="K19" s="34"/>
      <c r="L19" s="34">
        <f>K18+L18</f>
        <v>0</v>
      </c>
      <c r="M19" s="38"/>
      <c r="N19" s="38">
        <f>M18+N18</f>
        <v>0</v>
      </c>
      <c r="O19" s="42"/>
      <c r="P19" s="42">
        <f>O18+P18</f>
        <v>0</v>
      </c>
      <c r="Q19" s="46"/>
      <c r="R19" s="46">
        <f>Q18+R18</f>
        <v>77</v>
      </c>
      <c r="S19" s="50"/>
      <c r="T19" s="50">
        <f>S18+T18</f>
        <v>0</v>
      </c>
      <c r="U19" s="38"/>
      <c r="V19" s="38">
        <f>U18+V18</f>
        <v>0</v>
      </c>
      <c r="W19" s="59"/>
      <c r="X19" s="59">
        <f>W18+X18</f>
        <v>43</v>
      </c>
      <c r="Y19" s="2">
        <f>SUMPRODUCT(LARGE(C19:X19,{1,2,3,4,5}))</f>
        <v>303</v>
      </c>
      <c r="Z19" s="2" t="s">
        <v>24</v>
      </c>
      <c r="AA19" s="2"/>
      <c r="AB19" s="2"/>
      <c r="AC19" s="2"/>
      <c r="AK19" s="1">
        <f>SUMPRODUCT(LARGE(C19:N19,{1,2,3,4,5}))</f>
        <v>220</v>
      </c>
    </row>
    <row r="20" spans="1:37" ht="21" customHeight="1" x14ac:dyDescent="0.35">
      <c r="A20" s="63" t="s">
        <v>36</v>
      </c>
      <c r="B20" s="2">
        <v>129</v>
      </c>
      <c r="C20" s="19">
        <v>47</v>
      </c>
      <c r="D20" s="19">
        <v>20</v>
      </c>
      <c r="E20" s="23">
        <v>48</v>
      </c>
      <c r="F20" s="23">
        <v>20</v>
      </c>
      <c r="G20" s="27">
        <v>34</v>
      </c>
      <c r="H20" s="27">
        <v>30</v>
      </c>
      <c r="I20" s="31">
        <v>17</v>
      </c>
      <c r="J20" s="31">
        <v>20</v>
      </c>
      <c r="K20" s="35">
        <v>9</v>
      </c>
      <c r="L20" s="35">
        <v>27</v>
      </c>
      <c r="M20" s="39">
        <v>0</v>
      </c>
      <c r="N20" s="39">
        <v>0</v>
      </c>
      <c r="O20" s="43">
        <v>0</v>
      </c>
      <c r="P20" s="43">
        <v>0</v>
      </c>
      <c r="Q20" s="47">
        <v>45</v>
      </c>
      <c r="R20" s="47">
        <v>20</v>
      </c>
      <c r="S20" s="51">
        <v>0</v>
      </c>
      <c r="T20" s="51">
        <v>0</v>
      </c>
      <c r="U20" s="39">
        <v>0</v>
      </c>
      <c r="V20" s="39">
        <v>0</v>
      </c>
      <c r="W20" s="60">
        <v>0</v>
      </c>
      <c r="X20" s="60">
        <v>0</v>
      </c>
      <c r="Y20" s="13"/>
      <c r="Z20" s="2"/>
      <c r="AA20" s="2"/>
      <c r="AB20" s="2"/>
      <c r="AC20" s="2"/>
    </row>
    <row r="21" spans="1:37" ht="21" customHeight="1" x14ac:dyDescent="0.35">
      <c r="A21" s="63"/>
      <c r="B21" s="2"/>
      <c r="C21" s="18"/>
      <c r="D21" s="18">
        <f>C20+D20</f>
        <v>67</v>
      </c>
      <c r="E21" s="22"/>
      <c r="F21" s="22">
        <f>E20+F20</f>
        <v>68</v>
      </c>
      <c r="G21" s="26"/>
      <c r="H21" s="26">
        <f>G20+H20</f>
        <v>64</v>
      </c>
      <c r="I21" s="30"/>
      <c r="J21" s="30">
        <f>I20+J20</f>
        <v>37</v>
      </c>
      <c r="K21" s="34"/>
      <c r="L21" s="34">
        <f>K20+L20</f>
        <v>36</v>
      </c>
      <c r="M21" s="38"/>
      <c r="N21" s="38">
        <f>M20+N20</f>
        <v>0</v>
      </c>
      <c r="O21" s="42"/>
      <c r="P21" s="42">
        <f>O20+P20</f>
        <v>0</v>
      </c>
      <c r="Q21" s="46"/>
      <c r="R21" s="46">
        <f>Q20+R20</f>
        <v>65</v>
      </c>
      <c r="S21" s="50"/>
      <c r="T21" s="50">
        <f>S20+T20</f>
        <v>0</v>
      </c>
      <c r="U21" s="38"/>
      <c r="V21" s="38">
        <f>U20+V20</f>
        <v>0</v>
      </c>
      <c r="W21" s="59"/>
      <c r="X21" s="59">
        <f>W20+X20</f>
        <v>0</v>
      </c>
      <c r="Y21" s="2">
        <f>SUMPRODUCT(LARGE(C21:X21,{1,2,3,4,5}))</f>
        <v>301</v>
      </c>
      <c r="Z21" s="2" t="s">
        <v>24</v>
      </c>
      <c r="AA21" s="2"/>
      <c r="AB21" s="2"/>
      <c r="AC21" s="2"/>
      <c r="AK21" s="1">
        <f>SUMPRODUCT(LARGE(C21:N21,{1,2,3,4,5}))</f>
        <v>272</v>
      </c>
    </row>
    <row r="22" spans="1:37" ht="21" customHeight="1" x14ac:dyDescent="0.35">
      <c r="A22" s="63" t="s">
        <v>37</v>
      </c>
      <c r="B22" s="2">
        <v>130</v>
      </c>
      <c r="C22" s="19">
        <v>51</v>
      </c>
      <c r="D22" s="19">
        <v>20</v>
      </c>
      <c r="E22" s="23">
        <v>50</v>
      </c>
      <c r="F22" s="23">
        <v>19</v>
      </c>
      <c r="G22" s="27">
        <v>37</v>
      </c>
      <c r="H22" s="27">
        <v>30</v>
      </c>
      <c r="I22" s="31">
        <v>20</v>
      </c>
      <c r="J22" s="31">
        <v>20</v>
      </c>
      <c r="K22" s="35">
        <v>14</v>
      </c>
      <c r="L22" s="35">
        <v>26</v>
      </c>
      <c r="M22" s="39">
        <v>28</v>
      </c>
      <c r="N22" s="39">
        <v>20</v>
      </c>
      <c r="O22" s="43">
        <v>0</v>
      </c>
      <c r="P22" s="43">
        <v>0</v>
      </c>
      <c r="Q22" s="47">
        <v>0</v>
      </c>
      <c r="R22" s="47">
        <v>0</v>
      </c>
      <c r="S22" s="51">
        <v>0</v>
      </c>
      <c r="T22" s="51">
        <v>0</v>
      </c>
      <c r="U22" s="39">
        <v>0</v>
      </c>
      <c r="V22" s="39">
        <v>0</v>
      </c>
      <c r="W22" s="60">
        <v>0</v>
      </c>
      <c r="X22" s="60">
        <v>0</v>
      </c>
      <c r="Y22" s="13"/>
      <c r="Z22" s="2"/>
      <c r="AA22" s="2"/>
      <c r="AB22" s="2"/>
      <c r="AC22" s="2"/>
    </row>
    <row r="23" spans="1:37" ht="21" customHeight="1" x14ac:dyDescent="0.35">
      <c r="A23" s="63"/>
      <c r="B23" s="2"/>
      <c r="C23" s="18"/>
      <c r="D23" s="18">
        <f>C22+D22</f>
        <v>71</v>
      </c>
      <c r="E23" s="22"/>
      <c r="F23" s="22">
        <f>E22+F22</f>
        <v>69</v>
      </c>
      <c r="G23" s="26"/>
      <c r="H23" s="26">
        <f>G22+H22</f>
        <v>67</v>
      </c>
      <c r="I23" s="30"/>
      <c r="J23" s="30">
        <f>I22+J22</f>
        <v>40</v>
      </c>
      <c r="K23" s="34"/>
      <c r="L23" s="34">
        <f>K22+L22</f>
        <v>40</v>
      </c>
      <c r="M23" s="38"/>
      <c r="N23" s="38">
        <f>M22+N22</f>
        <v>48</v>
      </c>
      <c r="O23" s="42"/>
      <c r="P23" s="42">
        <f>O22+P22</f>
        <v>0</v>
      </c>
      <c r="Q23" s="46"/>
      <c r="R23" s="46">
        <f>Q22+R22</f>
        <v>0</v>
      </c>
      <c r="S23" s="50"/>
      <c r="T23" s="50">
        <f>S22+T22</f>
        <v>0</v>
      </c>
      <c r="U23" s="38"/>
      <c r="V23" s="38">
        <f>U22+V22</f>
        <v>0</v>
      </c>
      <c r="W23" s="59"/>
      <c r="X23" s="59">
        <f>W22+X22</f>
        <v>0</v>
      </c>
      <c r="Y23" s="2">
        <f>SUMPRODUCT(LARGE(C23:X23,{1,2,3,4,5}))</f>
        <v>295</v>
      </c>
      <c r="Z23" s="2" t="s">
        <v>26</v>
      </c>
      <c r="AA23" s="2"/>
      <c r="AB23" s="2"/>
      <c r="AC23" s="2"/>
      <c r="AK23" s="1">
        <f>SUMPRODUCT(LARGE(C23:N23,{1,2,3,4,5}))</f>
        <v>295</v>
      </c>
    </row>
    <row r="24" spans="1:37" ht="21" customHeight="1" x14ac:dyDescent="0.35">
      <c r="A24" s="63" t="s">
        <v>11</v>
      </c>
      <c r="B24" s="2">
        <v>131</v>
      </c>
      <c r="C24" s="19">
        <v>54</v>
      </c>
      <c r="D24" s="19">
        <v>20</v>
      </c>
      <c r="E24" s="23">
        <v>49</v>
      </c>
      <c r="F24" s="23">
        <v>20</v>
      </c>
      <c r="G24" s="27">
        <v>46</v>
      </c>
      <c r="H24" s="27">
        <v>30</v>
      </c>
      <c r="I24" s="31">
        <v>39</v>
      </c>
      <c r="J24" s="31">
        <v>20</v>
      </c>
      <c r="K24" s="35">
        <v>9</v>
      </c>
      <c r="L24" s="35">
        <v>27</v>
      </c>
      <c r="M24" s="39">
        <v>29</v>
      </c>
      <c r="N24" s="39">
        <v>20</v>
      </c>
      <c r="O24" s="43">
        <v>0</v>
      </c>
      <c r="P24" s="43">
        <v>0</v>
      </c>
      <c r="Q24" s="47">
        <v>0</v>
      </c>
      <c r="R24" s="47">
        <v>0</v>
      </c>
      <c r="S24" s="51">
        <v>0</v>
      </c>
      <c r="T24" s="51">
        <v>0</v>
      </c>
      <c r="U24" s="39">
        <v>0</v>
      </c>
      <c r="V24" s="39">
        <v>0</v>
      </c>
      <c r="W24" s="60">
        <v>0</v>
      </c>
      <c r="X24" s="60">
        <v>0</v>
      </c>
      <c r="Y24" s="13"/>
      <c r="Z24" s="2"/>
      <c r="AA24" s="2"/>
      <c r="AB24" s="2"/>
      <c r="AC24" s="2"/>
    </row>
    <row r="25" spans="1:37" ht="21" customHeight="1" x14ac:dyDescent="0.35">
      <c r="A25" s="63"/>
      <c r="B25" s="2"/>
      <c r="C25" s="18"/>
      <c r="D25" s="18">
        <f>C24+D24</f>
        <v>74</v>
      </c>
      <c r="E25" s="22"/>
      <c r="F25" s="22">
        <f>E24+F24</f>
        <v>69</v>
      </c>
      <c r="G25" s="26"/>
      <c r="H25" s="26">
        <f>G24+H24</f>
        <v>76</v>
      </c>
      <c r="I25" s="30"/>
      <c r="J25" s="30">
        <f>I24+J24</f>
        <v>59</v>
      </c>
      <c r="K25" s="34"/>
      <c r="L25" s="34">
        <f>K24+L24</f>
        <v>36</v>
      </c>
      <c r="M25" s="38"/>
      <c r="N25" s="38">
        <f>M24+N24</f>
        <v>49</v>
      </c>
      <c r="O25" s="42"/>
      <c r="P25" s="42">
        <f>O24+P24</f>
        <v>0</v>
      </c>
      <c r="Q25" s="46"/>
      <c r="R25" s="46">
        <f>Q24+R24</f>
        <v>0</v>
      </c>
      <c r="S25" s="50"/>
      <c r="T25" s="50">
        <f>S24+T24</f>
        <v>0</v>
      </c>
      <c r="U25" s="38"/>
      <c r="V25" s="38">
        <f>U24+V24</f>
        <v>0</v>
      </c>
      <c r="W25" s="59"/>
      <c r="X25" s="59">
        <f>W24+X24</f>
        <v>0</v>
      </c>
      <c r="Y25" s="2">
        <f>SUMPRODUCT(LARGE(C25:X25,{1,2,3,4,5}))</f>
        <v>327</v>
      </c>
      <c r="Z25" s="2" t="s">
        <v>24</v>
      </c>
      <c r="AA25" s="2"/>
      <c r="AB25" s="2"/>
      <c r="AC25" s="2"/>
      <c r="AK25" s="1">
        <f>SUMPRODUCT(LARGE(C25:N25,{1,2,3,4,5}))</f>
        <v>327</v>
      </c>
    </row>
    <row r="26" spans="1:37" ht="19.5" x14ac:dyDescent="0.35">
      <c r="A26" s="63"/>
      <c r="B26" s="2"/>
      <c r="C26" s="18"/>
      <c r="D26" s="18"/>
      <c r="E26" s="22"/>
      <c r="F26" s="22"/>
      <c r="G26" s="26"/>
      <c r="H26" s="26"/>
      <c r="I26" s="30"/>
      <c r="J26" s="30"/>
      <c r="K26" s="34"/>
      <c r="L26" s="34"/>
      <c r="M26" s="38"/>
      <c r="N26" s="38"/>
      <c r="O26" s="42"/>
      <c r="P26" s="42"/>
      <c r="Q26" s="46"/>
      <c r="R26" s="46"/>
      <c r="S26" s="50"/>
      <c r="T26" s="50"/>
      <c r="U26" s="38"/>
      <c r="V26" s="38"/>
      <c r="W26" s="59"/>
      <c r="X26" s="59"/>
      <c r="Y26" s="2"/>
      <c r="Z26" s="2"/>
      <c r="AA26" s="2"/>
      <c r="AB26" s="2"/>
      <c r="AC26" s="2"/>
    </row>
    <row r="27" spans="1:37" ht="19.5" x14ac:dyDescent="0.35">
      <c r="A27" s="63"/>
      <c r="C27" s="17" t="s">
        <v>9</v>
      </c>
      <c r="D27" s="17"/>
      <c r="E27" s="284" t="s">
        <v>8</v>
      </c>
      <c r="F27" s="284"/>
      <c r="G27" s="285" t="s">
        <v>2</v>
      </c>
      <c r="H27" s="285"/>
      <c r="I27" s="286" t="s">
        <v>16</v>
      </c>
      <c r="J27" s="286"/>
      <c r="K27" s="287" t="s">
        <v>15</v>
      </c>
      <c r="L27" s="287"/>
      <c r="M27" s="288" t="s">
        <v>1</v>
      </c>
      <c r="N27" s="288"/>
      <c r="O27" s="289" t="s">
        <v>7</v>
      </c>
      <c r="P27" s="289"/>
      <c r="Q27" s="45" t="s">
        <v>3</v>
      </c>
      <c r="R27" s="45"/>
      <c r="S27" s="290" t="s">
        <v>18</v>
      </c>
      <c r="T27" s="290"/>
      <c r="U27" s="288" t="s">
        <v>19</v>
      </c>
      <c r="V27" s="288"/>
      <c r="W27" s="282" t="s">
        <v>20</v>
      </c>
      <c r="X27" s="282"/>
      <c r="Y27" s="2" t="s">
        <v>6</v>
      </c>
      <c r="Z27" s="2" t="s">
        <v>138</v>
      </c>
      <c r="AA27" s="2"/>
      <c r="AB27" s="2"/>
      <c r="AC27" s="2"/>
    </row>
    <row r="28" spans="1:37" ht="19.5" x14ac:dyDescent="0.35">
      <c r="A28" s="291" t="s">
        <v>13</v>
      </c>
      <c r="B28" s="293" t="s">
        <v>12</v>
      </c>
      <c r="C28" s="67" t="s">
        <v>4</v>
      </c>
      <c r="D28" s="67" t="s">
        <v>5</v>
      </c>
      <c r="E28" s="68" t="s">
        <v>4</v>
      </c>
      <c r="F28" s="68" t="s">
        <v>5</v>
      </c>
      <c r="G28" s="69" t="s">
        <v>4</v>
      </c>
      <c r="H28" s="69" t="s">
        <v>5</v>
      </c>
      <c r="I28" s="70" t="s">
        <v>4</v>
      </c>
      <c r="J28" s="70" t="s">
        <v>5</v>
      </c>
      <c r="K28" s="71" t="s">
        <v>4</v>
      </c>
      <c r="L28" s="71" t="s">
        <v>5</v>
      </c>
      <c r="M28" s="72" t="s">
        <v>4</v>
      </c>
      <c r="N28" s="72" t="s">
        <v>5</v>
      </c>
      <c r="O28" s="73" t="s">
        <v>4</v>
      </c>
      <c r="P28" s="73" t="s">
        <v>5</v>
      </c>
      <c r="Q28" s="74" t="s">
        <v>4</v>
      </c>
      <c r="R28" s="74" t="s">
        <v>5</v>
      </c>
      <c r="S28" s="75" t="s">
        <v>4</v>
      </c>
      <c r="T28" s="75" t="s">
        <v>5</v>
      </c>
      <c r="U28" s="72" t="s">
        <v>4</v>
      </c>
      <c r="V28" s="72" t="s">
        <v>5</v>
      </c>
      <c r="W28" s="76" t="s">
        <v>4</v>
      </c>
      <c r="X28" s="76" t="s">
        <v>5</v>
      </c>
      <c r="Y28" s="280" t="s">
        <v>10</v>
      </c>
      <c r="Z28" s="2"/>
      <c r="AA28" s="2"/>
      <c r="AB28" s="2"/>
      <c r="AC28" s="2"/>
    </row>
    <row r="29" spans="1:37" ht="19.5" x14ac:dyDescent="0.35">
      <c r="A29" s="292"/>
      <c r="B29" s="294"/>
      <c r="C29" s="77">
        <v>80</v>
      </c>
      <c r="D29" s="77">
        <v>20</v>
      </c>
      <c r="E29" s="78">
        <v>80</v>
      </c>
      <c r="F29" s="78">
        <v>20</v>
      </c>
      <c r="G29" s="79">
        <v>70</v>
      </c>
      <c r="H29" s="79">
        <v>30</v>
      </c>
      <c r="I29" s="80">
        <v>70</v>
      </c>
      <c r="J29" s="80">
        <v>30</v>
      </c>
      <c r="K29" s="81">
        <v>70</v>
      </c>
      <c r="L29" s="81">
        <v>30</v>
      </c>
      <c r="M29" s="82">
        <v>80</v>
      </c>
      <c r="N29" s="82">
        <v>20</v>
      </c>
      <c r="O29" s="83">
        <v>70</v>
      </c>
      <c r="P29" s="83">
        <v>30</v>
      </c>
      <c r="Q29" s="84">
        <v>80</v>
      </c>
      <c r="R29" s="84">
        <v>20</v>
      </c>
      <c r="S29" s="85">
        <v>70</v>
      </c>
      <c r="T29" s="85">
        <v>30</v>
      </c>
      <c r="U29" s="82">
        <v>70</v>
      </c>
      <c r="V29" s="82">
        <v>30</v>
      </c>
      <c r="W29" s="86">
        <v>70</v>
      </c>
      <c r="X29" s="86">
        <v>30</v>
      </c>
      <c r="Y29" s="283"/>
      <c r="Z29" s="2"/>
      <c r="AA29" s="2"/>
      <c r="AB29" s="2"/>
      <c r="AC29" s="2"/>
    </row>
    <row r="30" spans="1:37" ht="21" customHeight="1" x14ac:dyDescent="0.35">
      <c r="A30" s="98" t="s">
        <v>38</v>
      </c>
      <c r="B30" s="63">
        <v>4211185132</v>
      </c>
      <c r="C30" s="19">
        <v>57</v>
      </c>
      <c r="D30" s="19">
        <v>20</v>
      </c>
      <c r="E30" s="23">
        <v>52</v>
      </c>
      <c r="F30" s="23">
        <v>20</v>
      </c>
      <c r="G30" s="27">
        <v>43</v>
      </c>
      <c r="H30" s="27">
        <v>30</v>
      </c>
      <c r="I30" s="31">
        <v>40</v>
      </c>
      <c r="J30" s="31">
        <v>20</v>
      </c>
      <c r="K30" s="35">
        <v>16</v>
      </c>
      <c r="L30" s="35">
        <v>28</v>
      </c>
      <c r="M30" s="39">
        <v>34</v>
      </c>
      <c r="N30" s="39">
        <v>20</v>
      </c>
      <c r="O30" s="43">
        <v>0</v>
      </c>
      <c r="P30" s="43">
        <v>0</v>
      </c>
      <c r="Q30" s="47">
        <v>0</v>
      </c>
      <c r="R30" s="47">
        <v>0</v>
      </c>
      <c r="S30" s="51">
        <v>0</v>
      </c>
      <c r="T30" s="51">
        <v>0</v>
      </c>
      <c r="U30" s="39">
        <v>0</v>
      </c>
      <c r="V30" s="39">
        <v>0</v>
      </c>
      <c r="W30" s="60">
        <v>0</v>
      </c>
      <c r="X30" s="60">
        <v>0</v>
      </c>
      <c r="Y30" s="13"/>
      <c r="Z30" s="2"/>
      <c r="AA30" s="2"/>
      <c r="AB30" s="2"/>
      <c r="AC30" s="2"/>
    </row>
    <row r="31" spans="1:37" ht="21" customHeight="1" x14ac:dyDescent="0.35">
      <c r="A31" s="98"/>
      <c r="B31" s="2"/>
      <c r="C31" s="18"/>
      <c r="D31" s="18">
        <f>C30+D30</f>
        <v>77</v>
      </c>
      <c r="E31" s="22"/>
      <c r="F31" s="22">
        <f>E30+F30</f>
        <v>72</v>
      </c>
      <c r="G31" s="26"/>
      <c r="H31" s="26">
        <f>G30+H30</f>
        <v>73</v>
      </c>
      <c r="I31" s="30"/>
      <c r="J31" s="30">
        <f>I30+J30</f>
        <v>60</v>
      </c>
      <c r="K31" s="34"/>
      <c r="L31" s="34">
        <f>K30+L30</f>
        <v>44</v>
      </c>
      <c r="M31" s="38"/>
      <c r="N31" s="38">
        <f>M30+N30</f>
        <v>54</v>
      </c>
      <c r="O31" s="42"/>
      <c r="P31" s="42">
        <f>O30+P30</f>
        <v>0</v>
      </c>
      <c r="Q31" s="46"/>
      <c r="R31" s="46">
        <f>Q30+R30</f>
        <v>0</v>
      </c>
      <c r="S31" s="50"/>
      <c r="T31" s="50">
        <f>S30+T30</f>
        <v>0</v>
      </c>
      <c r="U31" s="38"/>
      <c r="V31" s="38">
        <f>U30+V30</f>
        <v>0</v>
      </c>
      <c r="W31" s="59"/>
      <c r="X31" s="59">
        <f>W30+X30</f>
        <v>0</v>
      </c>
      <c r="Y31" s="2">
        <f>SUMPRODUCT(LARGE(C31:X31,{1,2,3,4,5}))</f>
        <v>336</v>
      </c>
      <c r="Z31" s="2" t="s">
        <v>24</v>
      </c>
      <c r="AA31" s="2"/>
      <c r="AB31" s="2"/>
      <c r="AC31" s="2"/>
      <c r="AK31" s="1">
        <f>SUMPRODUCT(LARGE(C31:N31,{1,2,3,4,5}))</f>
        <v>336</v>
      </c>
    </row>
    <row r="32" spans="1:37" s="8" customFormat="1" ht="21" customHeight="1" x14ac:dyDescent="0.35">
      <c r="A32" s="98" t="s">
        <v>39</v>
      </c>
      <c r="B32" s="2">
        <v>133</v>
      </c>
      <c r="C32" s="19">
        <v>54</v>
      </c>
      <c r="D32" s="19">
        <v>20</v>
      </c>
      <c r="E32" s="23">
        <v>49</v>
      </c>
      <c r="F32" s="23">
        <v>20</v>
      </c>
      <c r="G32" s="27">
        <v>36</v>
      </c>
      <c r="H32" s="27">
        <v>30</v>
      </c>
      <c r="I32" s="31">
        <v>39</v>
      </c>
      <c r="J32" s="31">
        <v>20</v>
      </c>
      <c r="K32" s="35">
        <v>12</v>
      </c>
      <c r="L32" s="35">
        <v>27</v>
      </c>
      <c r="M32" s="39">
        <v>0</v>
      </c>
      <c r="N32" s="39">
        <v>0</v>
      </c>
      <c r="O32" s="43">
        <v>0</v>
      </c>
      <c r="P32" s="43">
        <v>0</v>
      </c>
      <c r="Q32" s="47">
        <v>0</v>
      </c>
      <c r="R32" s="47">
        <v>0</v>
      </c>
      <c r="S32" s="51">
        <v>0</v>
      </c>
      <c r="T32" s="51">
        <v>0</v>
      </c>
      <c r="U32" s="39">
        <v>0</v>
      </c>
      <c r="V32" s="39">
        <v>0</v>
      </c>
      <c r="W32" s="60">
        <v>0</v>
      </c>
      <c r="X32" s="60">
        <v>0</v>
      </c>
      <c r="Y32" s="2"/>
      <c r="Z32" s="2"/>
      <c r="AA32" s="7"/>
      <c r="AB32" s="7"/>
      <c r="AC32" s="7"/>
    </row>
    <row r="33" spans="1:37" s="8" customFormat="1" ht="21" customHeight="1" x14ac:dyDescent="0.35">
      <c r="A33" s="98"/>
      <c r="B33" s="7"/>
      <c r="C33" s="18"/>
      <c r="D33" s="18">
        <f>C32+D32</f>
        <v>74</v>
      </c>
      <c r="E33" s="22"/>
      <c r="F33" s="22">
        <f>E32+F32</f>
        <v>69</v>
      </c>
      <c r="G33" s="26"/>
      <c r="H33" s="26">
        <f>G32+H32</f>
        <v>66</v>
      </c>
      <c r="I33" s="30"/>
      <c r="J33" s="30">
        <f>I32+J32</f>
        <v>59</v>
      </c>
      <c r="K33" s="34"/>
      <c r="L33" s="34">
        <f>K32+L32</f>
        <v>39</v>
      </c>
      <c r="M33" s="38"/>
      <c r="N33" s="38">
        <f>M32+N32</f>
        <v>0</v>
      </c>
      <c r="O33" s="42"/>
      <c r="P33" s="42">
        <f>O32+P32</f>
        <v>0</v>
      </c>
      <c r="Q33" s="46"/>
      <c r="R33" s="46">
        <f>Q32+R32</f>
        <v>0</v>
      </c>
      <c r="S33" s="50"/>
      <c r="T33" s="50">
        <f>S32+T32</f>
        <v>0</v>
      </c>
      <c r="U33" s="38"/>
      <c r="V33" s="38">
        <f>U32+V32</f>
        <v>0</v>
      </c>
      <c r="W33" s="59"/>
      <c r="X33" s="59">
        <f>W32+X32</f>
        <v>0</v>
      </c>
      <c r="Y33" s="2">
        <f>SUMPRODUCT(LARGE(C33:X33,{1,2,3,4,5}))</f>
        <v>307</v>
      </c>
      <c r="Z33" s="59" t="s">
        <v>24</v>
      </c>
      <c r="AA33" s="7"/>
      <c r="AB33" s="7"/>
      <c r="AC33" s="7"/>
      <c r="AK33" s="8">
        <f>SUMPRODUCT(LARGE(C33:N33,{1,2,3,4,5}))</f>
        <v>307</v>
      </c>
    </row>
    <row r="34" spans="1:37" ht="21" customHeight="1" x14ac:dyDescent="0.35">
      <c r="A34" s="98" t="s">
        <v>40</v>
      </c>
      <c r="B34" s="2">
        <v>134</v>
      </c>
      <c r="C34" s="19">
        <v>52</v>
      </c>
      <c r="D34" s="19">
        <v>20</v>
      </c>
      <c r="E34" s="23">
        <v>47</v>
      </c>
      <c r="F34" s="23">
        <v>20</v>
      </c>
      <c r="G34" s="27">
        <v>39</v>
      </c>
      <c r="H34" s="27">
        <v>0</v>
      </c>
      <c r="I34" s="31">
        <v>0</v>
      </c>
      <c r="J34" s="31">
        <v>0</v>
      </c>
      <c r="K34" s="35">
        <v>0</v>
      </c>
      <c r="L34" s="35">
        <v>0</v>
      </c>
      <c r="M34" s="39">
        <v>0</v>
      </c>
      <c r="N34" s="39">
        <v>0</v>
      </c>
      <c r="O34" s="43">
        <v>48</v>
      </c>
      <c r="P34" s="43">
        <v>26</v>
      </c>
      <c r="Q34" s="47">
        <v>0</v>
      </c>
      <c r="R34" s="47">
        <v>0</v>
      </c>
      <c r="S34" s="51">
        <v>57</v>
      </c>
      <c r="T34" s="51">
        <v>30</v>
      </c>
      <c r="U34" s="39">
        <v>0</v>
      </c>
      <c r="V34" s="39">
        <v>0</v>
      </c>
      <c r="W34" s="60">
        <v>27</v>
      </c>
      <c r="X34" s="60">
        <v>28</v>
      </c>
      <c r="Y34" s="13"/>
      <c r="Z34" s="2"/>
      <c r="AA34" s="2"/>
      <c r="AB34" s="2"/>
      <c r="AC34" s="2"/>
    </row>
    <row r="35" spans="1:37" ht="21" customHeight="1" x14ac:dyDescent="0.35">
      <c r="A35" s="98"/>
      <c r="B35" s="2"/>
      <c r="C35" s="18"/>
      <c r="D35" s="18">
        <f>C34+D34</f>
        <v>72</v>
      </c>
      <c r="E35" s="22"/>
      <c r="F35" s="22">
        <f>E34+F34</f>
        <v>67</v>
      </c>
      <c r="G35" s="26"/>
      <c r="H35" s="26">
        <f>G34+H34</f>
        <v>39</v>
      </c>
      <c r="I35" s="30"/>
      <c r="J35" s="30">
        <f>I34+J34</f>
        <v>0</v>
      </c>
      <c r="K35" s="34"/>
      <c r="L35" s="34">
        <f>K34+L34</f>
        <v>0</v>
      </c>
      <c r="M35" s="38"/>
      <c r="N35" s="38">
        <f>M34+N34</f>
        <v>0</v>
      </c>
      <c r="O35" s="42"/>
      <c r="P35" s="42">
        <f>O34+P34</f>
        <v>74</v>
      </c>
      <c r="Q35" s="46"/>
      <c r="R35" s="46">
        <f>Q34+R34</f>
        <v>0</v>
      </c>
      <c r="S35" s="50"/>
      <c r="T35" s="50">
        <f>S34+T34</f>
        <v>87</v>
      </c>
      <c r="U35" s="38"/>
      <c r="V35" s="38">
        <f>U34+V34</f>
        <v>0</v>
      </c>
      <c r="W35" s="59"/>
      <c r="X35" s="59">
        <f>W34+X34</f>
        <v>55</v>
      </c>
      <c r="Y35" s="2">
        <f>SUMPRODUCT(LARGE(C35:X35,{1,2,3,4,5}))</f>
        <v>355</v>
      </c>
      <c r="Z35" s="2" t="s">
        <v>24</v>
      </c>
      <c r="AA35" s="2"/>
      <c r="AB35" s="2"/>
      <c r="AC35" s="2"/>
      <c r="AK35" s="1">
        <f>SUMPRODUCT(LARGE(C35:N35,{1,2,3,4,5}))</f>
        <v>178</v>
      </c>
    </row>
    <row r="36" spans="1:37" ht="21" customHeight="1" x14ac:dyDescent="0.35">
      <c r="A36" s="98" t="s">
        <v>41</v>
      </c>
      <c r="B36" s="2">
        <v>135</v>
      </c>
      <c r="C36" s="19">
        <v>32</v>
      </c>
      <c r="D36" s="19">
        <v>20</v>
      </c>
      <c r="E36" s="23">
        <v>45</v>
      </c>
      <c r="F36" s="23">
        <v>20</v>
      </c>
      <c r="G36" s="27">
        <v>29</v>
      </c>
      <c r="H36" s="27">
        <v>26</v>
      </c>
      <c r="I36" s="31">
        <v>0</v>
      </c>
      <c r="J36" s="31">
        <v>0</v>
      </c>
      <c r="K36" s="35">
        <v>0</v>
      </c>
      <c r="L36" s="35">
        <v>0</v>
      </c>
      <c r="M36" s="39">
        <v>0</v>
      </c>
      <c r="N36" s="39">
        <v>0</v>
      </c>
      <c r="O36" s="43">
        <v>40</v>
      </c>
      <c r="P36" s="43">
        <v>28</v>
      </c>
      <c r="Q36" s="47">
        <v>0</v>
      </c>
      <c r="R36" s="47">
        <v>0</v>
      </c>
      <c r="S36" s="51">
        <v>30</v>
      </c>
      <c r="T36" s="51">
        <v>0</v>
      </c>
      <c r="U36" s="39">
        <v>0</v>
      </c>
      <c r="V36" s="39">
        <v>0</v>
      </c>
      <c r="W36" s="60">
        <v>19</v>
      </c>
      <c r="X36" s="60">
        <v>23</v>
      </c>
      <c r="Y36" s="13"/>
      <c r="Z36" s="2"/>
      <c r="AA36" s="2"/>
      <c r="AB36" s="2"/>
      <c r="AC36" s="2"/>
    </row>
    <row r="37" spans="1:37" ht="21" customHeight="1" x14ac:dyDescent="0.35">
      <c r="A37" s="98"/>
      <c r="B37" s="7"/>
      <c r="C37" s="18"/>
      <c r="D37" s="18">
        <f>C36+D36</f>
        <v>52</v>
      </c>
      <c r="E37" s="22"/>
      <c r="F37" s="22">
        <f>E36+F36</f>
        <v>65</v>
      </c>
      <c r="G37" s="26"/>
      <c r="H37" s="26">
        <f>G36+H36</f>
        <v>55</v>
      </c>
      <c r="I37" s="30"/>
      <c r="J37" s="30">
        <f>I36+J36</f>
        <v>0</v>
      </c>
      <c r="K37" s="34"/>
      <c r="L37" s="34">
        <f>K36+L36</f>
        <v>0</v>
      </c>
      <c r="M37" s="38"/>
      <c r="N37" s="38">
        <f>M36+N36</f>
        <v>0</v>
      </c>
      <c r="O37" s="42"/>
      <c r="P37" s="42">
        <f>O36+P36</f>
        <v>68</v>
      </c>
      <c r="Q37" s="46"/>
      <c r="R37" s="46">
        <f>Q36+R36</f>
        <v>0</v>
      </c>
      <c r="S37" s="50"/>
      <c r="T37" s="50">
        <f>S36+T36</f>
        <v>30</v>
      </c>
      <c r="U37" s="38"/>
      <c r="V37" s="38">
        <f>U36+V36</f>
        <v>0</v>
      </c>
      <c r="W37" s="59"/>
      <c r="X37" s="59">
        <f>W36+X36</f>
        <v>42</v>
      </c>
      <c r="Y37" s="2">
        <f>SUMPRODUCT(LARGE(C37:X37,{1,2,3,4,5}))</f>
        <v>282</v>
      </c>
      <c r="Z37" s="2" t="s">
        <v>25</v>
      </c>
      <c r="AA37" s="2"/>
      <c r="AB37" s="2"/>
      <c r="AC37" s="2"/>
      <c r="AK37" s="1">
        <f>SUMPRODUCT(LARGE(C37:N37,{1,2,3,4,5}))</f>
        <v>172</v>
      </c>
    </row>
    <row r="38" spans="1:37" ht="21" customHeight="1" x14ac:dyDescent="0.35">
      <c r="A38" s="98" t="s">
        <v>42</v>
      </c>
      <c r="B38" s="2">
        <v>136</v>
      </c>
      <c r="C38" s="19">
        <v>30</v>
      </c>
      <c r="D38" s="19">
        <v>20</v>
      </c>
      <c r="E38" s="23">
        <v>42</v>
      </c>
      <c r="F38" s="23">
        <v>20</v>
      </c>
      <c r="G38" s="27">
        <v>27</v>
      </c>
      <c r="H38" s="27">
        <v>30</v>
      </c>
      <c r="I38" s="31">
        <v>37</v>
      </c>
      <c r="J38" s="31">
        <v>28</v>
      </c>
      <c r="K38" s="35">
        <v>0</v>
      </c>
      <c r="L38" s="35">
        <v>0</v>
      </c>
      <c r="M38" s="39">
        <v>0</v>
      </c>
      <c r="N38" s="39">
        <v>0</v>
      </c>
      <c r="O38" s="43">
        <v>0</v>
      </c>
      <c r="P38" s="43">
        <v>0</v>
      </c>
      <c r="Q38" s="47">
        <v>0</v>
      </c>
      <c r="R38" s="47">
        <v>0</v>
      </c>
      <c r="S38" s="51">
        <v>54</v>
      </c>
      <c r="T38" s="51">
        <v>30</v>
      </c>
      <c r="U38" s="39">
        <v>0</v>
      </c>
      <c r="V38" s="39">
        <v>0</v>
      </c>
      <c r="W38" s="60">
        <v>26</v>
      </c>
      <c r="X38" s="60">
        <v>20</v>
      </c>
      <c r="Y38" s="13"/>
      <c r="Z38" s="2"/>
      <c r="AA38" s="2"/>
      <c r="AB38" s="2"/>
      <c r="AC38" s="2"/>
    </row>
    <row r="39" spans="1:37" ht="21" customHeight="1" x14ac:dyDescent="0.35">
      <c r="A39" s="98"/>
      <c r="B39" s="2"/>
      <c r="C39" s="18"/>
      <c r="D39" s="18">
        <f>C38+D38</f>
        <v>50</v>
      </c>
      <c r="E39" s="22"/>
      <c r="F39" s="22">
        <f>E38+F38</f>
        <v>62</v>
      </c>
      <c r="G39" s="26"/>
      <c r="H39" s="26">
        <f>G38+H38</f>
        <v>57</v>
      </c>
      <c r="I39" s="30"/>
      <c r="J39" s="30">
        <f>I38+J38</f>
        <v>65</v>
      </c>
      <c r="K39" s="34"/>
      <c r="L39" s="34">
        <f>K38+L38</f>
        <v>0</v>
      </c>
      <c r="M39" s="38"/>
      <c r="N39" s="38">
        <f>M38+N38</f>
        <v>0</v>
      </c>
      <c r="O39" s="42"/>
      <c r="P39" s="42">
        <f>O38+P38</f>
        <v>0</v>
      </c>
      <c r="Q39" s="46"/>
      <c r="R39" s="46">
        <f>Q38+R38</f>
        <v>0</v>
      </c>
      <c r="S39" s="50"/>
      <c r="T39" s="50">
        <f>S38+T38</f>
        <v>84</v>
      </c>
      <c r="U39" s="38"/>
      <c r="V39" s="38">
        <f>U38+V38</f>
        <v>0</v>
      </c>
      <c r="W39" s="59"/>
      <c r="X39" s="59">
        <f>W38+X38</f>
        <v>46</v>
      </c>
      <c r="Y39" s="2">
        <f>SUMPRODUCT(LARGE(C39:X39,{1,2,3,4,5}))</f>
        <v>318</v>
      </c>
      <c r="Z39" s="2" t="s">
        <v>24</v>
      </c>
      <c r="AA39" s="2"/>
      <c r="AB39" s="2"/>
      <c r="AC39" s="2"/>
      <c r="AK39" s="1">
        <f>SUMPRODUCT(LARGE(C39:N39,{1,2,3,4,5}))</f>
        <v>234</v>
      </c>
    </row>
    <row r="40" spans="1:37" ht="21" customHeight="1" x14ac:dyDescent="0.35">
      <c r="A40" s="98" t="s">
        <v>43</v>
      </c>
      <c r="B40" s="2">
        <v>137</v>
      </c>
      <c r="C40" s="19">
        <v>33</v>
      </c>
      <c r="D40" s="19">
        <v>20</v>
      </c>
      <c r="E40" s="23">
        <v>42</v>
      </c>
      <c r="F40" s="23">
        <v>20</v>
      </c>
      <c r="G40" s="27">
        <v>25</v>
      </c>
      <c r="H40" s="27">
        <v>29</v>
      </c>
      <c r="I40" s="31">
        <v>0</v>
      </c>
      <c r="J40" s="31">
        <v>0</v>
      </c>
      <c r="K40" s="35">
        <v>0</v>
      </c>
      <c r="L40" s="35">
        <v>0</v>
      </c>
      <c r="M40" s="39">
        <v>0</v>
      </c>
      <c r="N40" s="39">
        <v>0</v>
      </c>
      <c r="O40" s="43">
        <v>34</v>
      </c>
      <c r="P40" s="43">
        <v>26</v>
      </c>
      <c r="Q40" s="47">
        <v>0</v>
      </c>
      <c r="R40" s="47">
        <v>0</v>
      </c>
      <c r="S40" s="51">
        <v>53</v>
      </c>
      <c r="T40" s="51">
        <v>30</v>
      </c>
      <c r="U40" s="39">
        <v>0</v>
      </c>
      <c r="V40" s="39">
        <v>0</v>
      </c>
      <c r="W40" s="60">
        <v>28</v>
      </c>
      <c r="X40" s="60">
        <v>19</v>
      </c>
      <c r="Y40" s="13"/>
      <c r="Z40" s="2"/>
      <c r="AA40" s="2"/>
      <c r="AB40" s="2"/>
      <c r="AC40" s="2"/>
    </row>
    <row r="41" spans="1:37" ht="21" customHeight="1" x14ac:dyDescent="0.35">
      <c r="A41" s="98"/>
      <c r="B41" s="7"/>
      <c r="C41" s="18"/>
      <c r="D41" s="18">
        <f>C40+D40</f>
        <v>53</v>
      </c>
      <c r="E41" s="22"/>
      <c r="F41" s="22">
        <f>E40+F40</f>
        <v>62</v>
      </c>
      <c r="G41" s="26"/>
      <c r="H41" s="26">
        <f>G40+H40</f>
        <v>54</v>
      </c>
      <c r="I41" s="30"/>
      <c r="J41" s="30">
        <f>I40+J40</f>
        <v>0</v>
      </c>
      <c r="K41" s="34"/>
      <c r="L41" s="34">
        <f>K40+L40</f>
        <v>0</v>
      </c>
      <c r="M41" s="38"/>
      <c r="N41" s="38">
        <f>M40+N40</f>
        <v>0</v>
      </c>
      <c r="O41" s="42"/>
      <c r="P41" s="42">
        <f>O40+P40</f>
        <v>60</v>
      </c>
      <c r="Q41" s="46"/>
      <c r="R41" s="46">
        <f>Q40+R40</f>
        <v>0</v>
      </c>
      <c r="S41" s="50"/>
      <c r="T41" s="50">
        <f>S40+T40</f>
        <v>83</v>
      </c>
      <c r="U41" s="38"/>
      <c r="V41" s="38">
        <f>U40+V40</f>
        <v>0</v>
      </c>
      <c r="W41" s="59"/>
      <c r="X41" s="59">
        <f>W40+X40</f>
        <v>47</v>
      </c>
      <c r="Y41" s="2">
        <f>SUMPRODUCT(LARGE(C41:X41,{1,2,3,4,5}))</f>
        <v>312</v>
      </c>
      <c r="Z41" s="2" t="s">
        <v>24</v>
      </c>
      <c r="AA41" s="2"/>
      <c r="AB41" s="2"/>
      <c r="AC41" s="2"/>
      <c r="AK41" s="1">
        <f>SUMPRODUCT(LARGE(C41:N41,{1,2,3,4,5}))</f>
        <v>169</v>
      </c>
    </row>
    <row r="42" spans="1:37" ht="21" customHeight="1" x14ac:dyDescent="0.35">
      <c r="A42" s="98" t="s">
        <v>44</v>
      </c>
      <c r="B42" s="2">
        <v>138</v>
      </c>
      <c r="C42" s="19">
        <v>32</v>
      </c>
      <c r="D42" s="19">
        <v>20</v>
      </c>
      <c r="E42" s="23">
        <v>46</v>
      </c>
      <c r="F42" s="23">
        <v>20</v>
      </c>
      <c r="G42" s="27">
        <v>25</v>
      </c>
      <c r="H42" s="27">
        <v>27</v>
      </c>
      <c r="I42" s="31">
        <v>0</v>
      </c>
      <c r="J42" s="31">
        <v>0</v>
      </c>
      <c r="K42" s="35">
        <v>0</v>
      </c>
      <c r="L42" s="35">
        <v>0</v>
      </c>
      <c r="M42" s="39">
        <v>0</v>
      </c>
      <c r="N42" s="39">
        <v>0</v>
      </c>
      <c r="O42" s="43">
        <v>33</v>
      </c>
      <c r="P42" s="43">
        <v>28</v>
      </c>
      <c r="Q42" s="47">
        <v>0</v>
      </c>
      <c r="R42" s="47">
        <v>0</v>
      </c>
      <c r="S42" s="51">
        <v>50</v>
      </c>
      <c r="T42" s="51">
        <v>30</v>
      </c>
      <c r="U42" s="39">
        <v>0</v>
      </c>
      <c r="V42" s="39">
        <v>0</v>
      </c>
      <c r="W42" s="60">
        <v>28</v>
      </c>
      <c r="X42" s="60">
        <v>19</v>
      </c>
      <c r="Y42" s="13"/>
      <c r="Z42" s="2"/>
      <c r="AA42" s="2"/>
      <c r="AB42" s="2"/>
      <c r="AC42" s="2"/>
    </row>
    <row r="43" spans="1:37" ht="21" customHeight="1" x14ac:dyDescent="0.35">
      <c r="A43" s="98"/>
      <c r="B43" s="2"/>
      <c r="C43" s="18"/>
      <c r="D43" s="18">
        <f>C42+D42</f>
        <v>52</v>
      </c>
      <c r="E43" s="22"/>
      <c r="F43" s="22">
        <f>E42+F42</f>
        <v>66</v>
      </c>
      <c r="G43" s="26"/>
      <c r="H43" s="26">
        <f>G42+H42</f>
        <v>52</v>
      </c>
      <c r="I43" s="30"/>
      <c r="J43" s="30">
        <f>I42+J42</f>
        <v>0</v>
      </c>
      <c r="K43" s="34"/>
      <c r="L43" s="34">
        <f>K42+L42</f>
        <v>0</v>
      </c>
      <c r="M43" s="38"/>
      <c r="N43" s="38">
        <f>M42+N42</f>
        <v>0</v>
      </c>
      <c r="O43" s="42"/>
      <c r="P43" s="42">
        <f>O42+P42</f>
        <v>61</v>
      </c>
      <c r="Q43" s="46"/>
      <c r="R43" s="46">
        <f>Q42+R42</f>
        <v>0</v>
      </c>
      <c r="S43" s="50"/>
      <c r="T43" s="50">
        <f>S42+T42</f>
        <v>80</v>
      </c>
      <c r="U43" s="38"/>
      <c r="V43" s="38">
        <f>U42+V42</f>
        <v>0</v>
      </c>
      <c r="W43" s="59"/>
      <c r="X43" s="59">
        <f>W42+X42</f>
        <v>47</v>
      </c>
      <c r="Y43" s="2">
        <f>SUMPRODUCT(LARGE(C43:X43,{1,2,3,4,5}))</f>
        <v>311</v>
      </c>
      <c r="Z43" s="2" t="s">
        <v>24</v>
      </c>
      <c r="AA43" s="2"/>
      <c r="AB43" s="2"/>
      <c r="AC43" s="2"/>
      <c r="AK43" s="1">
        <f>SUMPRODUCT(LARGE(C43:N43,{1,2,3,4,5}))</f>
        <v>170</v>
      </c>
    </row>
    <row r="44" spans="1:37" ht="21" customHeight="1" x14ac:dyDescent="0.35">
      <c r="A44" s="98" t="s">
        <v>45</v>
      </c>
      <c r="B44" s="2">
        <v>139</v>
      </c>
      <c r="C44" s="19">
        <v>24</v>
      </c>
      <c r="D44" s="19">
        <v>20</v>
      </c>
      <c r="E44" s="23">
        <v>36</v>
      </c>
      <c r="F44" s="23">
        <v>20</v>
      </c>
      <c r="G44" s="27">
        <v>16</v>
      </c>
      <c r="H44" s="27">
        <v>26</v>
      </c>
      <c r="I44" s="31">
        <v>0</v>
      </c>
      <c r="J44" s="31">
        <v>0</v>
      </c>
      <c r="K44" s="35">
        <v>0</v>
      </c>
      <c r="L44" s="35">
        <v>0</v>
      </c>
      <c r="M44" s="39">
        <v>0</v>
      </c>
      <c r="N44" s="39">
        <v>0</v>
      </c>
      <c r="O44" s="43">
        <v>33</v>
      </c>
      <c r="P44" s="43">
        <v>25</v>
      </c>
      <c r="Q44" s="47">
        <v>31</v>
      </c>
      <c r="R44" s="47">
        <v>20</v>
      </c>
      <c r="S44" s="51">
        <v>0</v>
      </c>
      <c r="T44" s="51">
        <v>0</v>
      </c>
      <c r="U44" s="39">
        <v>0</v>
      </c>
      <c r="V44" s="39">
        <v>0</v>
      </c>
      <c r="W44" s="60">
        <v>20</v>
      </c>
      <c r="X44" s="60">
        <v>20</v>
      </c>
      <c r="Y44" s="13"/>
      <c r="Z44" s="2"/>
      <c r="AA44" s="2"/>
      <c r="AB44" s="2"/>
      <c r="AC44" s="2"/>
    </row>
    <row r="45" spans="1:37" ht="21" customHeight="1" x14ac:dyDescent="0.35">
      <c r="A45" s="98"/>
      <c r="B45" s="7"/>
      <c r="C45" s="18"/>
      <c r="D45" s="18">
        <f>C44+D44</f>
        <v>44</v>
      </c>
      <c r="E45" s="22"/>
      <c r="F45" s="22">
        <f>E44+F44</f>
        <v>56</v>
      </c>
      <c r="G45" s="26"/>
      <c r="H45" s="26">
        <f>G44+H44</f>
        <v>42</v>
      </c>
      <c r="I45" s="30"/>
      <c r="J45" s="30">
        <f>I44+J44</f>
        <v>0</v>
      </c>
      <c r="K45" s="34"/>
      <c r="L45" s="34">
        <f>K44+L44</f>
        <v>0</v>
      </c>
      <c r="M45" s="38"/>
      <c r="N45" s="38">
        <f>M44+N44</f>
        <v>0</v>
      </c>
      <c r="O45" s="42"/>
      <c r="P45" s="42">
        <f>O44+P44</f>
        <v>58</v>
      </c>
      <c r="Q45" s="46"/>
      <c r="R45" s="46">
        <f>Q44+R44</f>
        <v>51</v>
      </c>
      <c r="S45" s="50"/>
      <c r="T45" s="50">
        <f>S44+T44</f>
        <v>0</v>
      </c>
      <c r="U45" s="38"/>
      <c r="V45" s="38">
        <f>U44+V44</f>
        <v>0</v>
      </c>
      <c r="W45" s="59"/>
      <c r="X45" s="59">
        <f>W44+X44</f>
        <v>40</v>
      </c>
      <c r="Y45" s="2">
        <f>SUMPRODUCT(LARGE(C45:X45,{1,2,3,4,5}))</f>
        <v>251</v>
      </c>
      <c r="Z45" s="2" t="s">
        <v>26</v>
      </c>
      <c r="AA45" s="2"/>
      <c r="AB45" s="2"/>
      <c r="AC45" s="2"/>
      <c r="AK45" s="1">
        <f>SUMPRODUCT(LARGE(C45:N45,{1,2,3,4,5}))</f>
        <v>142</v>
      </c>
    </row>
    <row r="46" spans="1:37" ht="21" customHeight="1" x14ac:dyDescent="0.35">
      <c r="A46" s="98" t="s">
        <v>46</v>
      </c>
      <c r="B46" s="2">
        <v>140</v>
      </c>
      <c r="C46" s="19">
        <v>12</v>
      </c>
      <c r="D46" s="19">
        <v>20</v>
      </c>
      <c r="E46" s="23">
        <v>34</v>
      </c>
      <c r="F46" s="23">
        <v>18</v>
      </c>
      <c r="G46" s="27">
        <v>13</v>
      </c>
      <c r="H46" s="27">
        <v>24</v>
      </c>
      <c r="I46" s="31">
        <v>0</v>
      </c>
      <c r="J46" s="31">
        <v>0</v>
      </c>
      <c r="K46" s="35">
        <v>0</v>
      </c>
      <c r="L46" s="35">
        <v>0</v>
      </c>
      <c r="M46" s="39">
        <v>0</v>
      </c>
      <c r="N46" s="39">
        <v>26</v>
      </c>
      <c r="O46" s="43">
        <v>24</v>
      </c>
      <c r="P46" s="43">
        <v>0</v>
      </c>
      <c r="Q46" s="47">
        <v>31</v>
      </c>
      <c r="R46" s="47">
        <v>20</v>
      </c>
      <c r="S46" s="51">
        <v>0</v>
      </c>
      <c r="T46" s="51">
        <v>0</v>
      </c>
      <c r="U46" s="39">
        <v>0</v>
      </c>
      <c r="V46" s="39">
        <v>0</v>
      </c>
      <c r="W46" s="60">
        <v>10</v>
      </c>
      <c r="X46" s="60">
        <v>28</v>
      </c>
      <c r="Y46" s="13"/>
      <c r="Z46" s="2"/>
      <c r="AA46" s="2"/>
      <c r="AB46" s="2"/>
      <c r="AC46" s="2"/>
    </row>
    <row r="47" spans="1:37" ht="21" customHeight="1" x14ac:dyDescent="0.35">
      <c r="A47" s="98"/>
      <c r="B47" s="2"/>
      <c r="C47" s="18"/>
      <c r="D47" s="18">
        <f>C46+D46</f>
        <v>32</v>
      </c>
      <c r="E47" s="22"/>
      <c r="F47" s="22">
        <f>E46+F46</f>
        <v>52</v>
      </c>
      <c r="G47" s="26"/>
      <c r="H47" s="26">
        <f>G46+H46</f>
        <v>37</v>
      </c>
      <c r="I47" s="30"/>
      <c r="J47" s="30">
        <f>I46+J46</f>
        <v>0</v>
      </c>
      <c r="K47" s="34"/>
      <c r="L47" s="34">
        <f>K46+L46</f>
        <v>0</v>
      </c>
      <c r="M47" s="38"/>
      <c r="N47" s="38">
        <f>M46+N46</f>
        <v>26</v>
      </c>
      <c r="O47" s="42"/>
      <c r="P47" s="42">
        <f>O46+P46</f>
        <v>24</v>
      </c>
      <c r="Q47" s="46"/>
      <c r="R47" s="46">
        <f>Q46+R46</f>
        <v>51</v>
      </c>
      <c r="S47" s="50"/>
      <c r="T47" s="50">
        <f>S46+T46</f>
        <v>0</v>
      </c>
      <c r="U47" s="38"/>
      <c r="V47" s="38">
        <f>U46+V46</f>
        <v>0</v>
      </c>
      <c r="W47" s="59"/>
      <c r="X47" s="59">
        <f>W46+X46</f>
        <v>38</v>
      </c>
      <c r="Y47" s="2">
        <f>SUMPRODUCT(LARGE(C47:X47,{1,2,3,4,5}))</f>
        <v>210</v>
      </c>
      <c r="Z47" s="2" t="s">
        <v>27</v>
      </c>
      <c r="AA47" s="2"/>
      <c r="AB47" s="2"/>
      <c r="AC47" s="2"/>
      <c r="AK47" s="1">
        <f>SUMPRODUCT(LARGE(C47:N47,{1,2,3,4,5}))</f>
        <v>147</v>
      </c>
    </row>
    <row r="48" spans="1:37" ht="21" customHeight="1" x14ac:dyDescent="0.35">
      <c r="A48" s="98" t="s">
        <v>47</v>
      </c>
      <c r="B48" s="2">
        <v>141</v>
      </c>
      <c r="C48" s="19">
        <v>26</v>
      </c>
      <c r="D48" s="19">
        <v>20</v>
      </c>
      <c r="E48" s="23">
        <v>37</v>
      </c>
      <c r="F48" s="23">
        <v>19</v>
      </c>
      <c r="G48" s="27">
        <v>30</v>
      </c>
      <c r="H48" s="27">
        <v>30</v>
      </c>
      <c r="I48" s="31">
        <v>35</v>
      </c>
      <c r="J48" s="31">
        <v>22</v>
      </c>
      <c r="K48" s="35">
        <v>18</v>
      </c>
      <c r="L48" s="35">
        <v>26</v>
      </c>
      <c r="M48" s="39">
        <v>31</v>
      </c>
      <c r="N48" s="39">
        <v>20</v>
      </c>
      <c r="O48" s="43">
        <v>0</v>
      </c>
      <c r="P48" s="43">
        <v>0</v>
      </c>
      <c r="Q48" s="47">
        <v>0</v>
      </c>
      <c r="R48" s="47">
        <v>0</v>
      </c>
      <c r="S48" s="51">
        <v>0</v>
      </c>
      <c r="T48" s="51">
        <v>0</v>
      </c>
      <c r="U48" s="39">
        <v>0</v>
      </c>
      <c r="V48" s="39">
        <v>0</v>
      </c>
      <c r="W48" s="60">
        <v>0</v>
      </c>
      <c r="X48" s="60">
        <v>0</v>
      </c>
      <c r="Y48" s="13"/>
      <c r="Z48" s="2"/>
      <c r="AA48" s="2"/>
      <c r="AB48" s="2"/>
      <c r="AC48" s="2"/>
    </row>
    <row r="49" spans="1:37" ht="21" customHeight="1" x14ac:dyDescent="0.35">
      <c r="A49" s="98"/>
      <c r="B49" s="2"/>
      <c r="C49" s="18"/>
      <c r="D49" s="18">
        <f>C48+D48</f>
        <v>46</v>
      </c>
      <c r="E49" s="22"/>
      <c r="F49" s="22">
        <f>E48+F48</f>
        <v>56</v>
      </c>
      <c r="G49" s="26"/>
      <c r="H49" s="26">
        <f>G48+H48</f>
        <v>60</v>
      </c>
      <c r="I49" s="30"/>
      <c r="J49" s="30">
        <f>I48+J48</f>
        <v>57</v>
      </c>
      <c r="K49" s="34"/>
      <c r="L49" s="34">
        <f>K48+L48</f>
        <v>44</v>
      </c>
      <c r="M49" s="38"/>
      <c r="N49" s="38">
        <f>M48+N48</f>
        <v>51</v>
      </c>
      <c r="O49" s="42"/>
      <c r="P49" s="42">
        <f>O48+P48</f>
        <v>0</v>
      </c>
      <c r="Q49" s="46"/>
      <c r="R49" s="46">
        <f>Q48+R48</f>
        <v>0</v>
      </c>
      <c r="S49" s="50"/>
      <c r="T49" s="50">
        <f>S48+T48</f>
        <v>0</v>
      </c>
      <c r="U49" s="38"/>
      <c r="V49" s="38">
        <f>U48+V48</f>
        <v>0</v>
      </c>
      <c r="W49" s="59"/>
      <c r="X49" s="59">
        <f>W48+X48</f>
        <v>0</v>
      </c>
      <c r="Y49" s="2">
        <f>SUMPRODUCT(LARGE(C49:X49,{1,2,3,4,5}))</f>
        <v>270</v>
      </c>
      <c r="Z49" s="2" t="s">
        <v>24</v>
      </c>
      <c r="AA49" s="2"/>
      <c r="AB49" s="2"/>
      <c r="AC49" s="2"/>
      <c r="AK49" s="1">
        <f>SUMPRODUCT(LARGE(C49:N49,{1,2,3,4,5}))</f>
        <v>270</v>
      </c>
    </row>
    <row r="50" spans="1:37" ht="21" customHeight="1" x14ac:dyDescent="0.35">
      <c r="A50" s="98" t="s">
        <v>48</v>
      </c>
      <c r="B50" s="2">
        <v>142</v>
      </c>
      <c r="C50" s="19">
        <v>66</v>
      </c>
      <c r="D50" s="19">
        <v>20</v>
      </c>
      <c r="E50" s="23">
        <v>63</v>
      </c>
      <c r="F50" s="23">
        <v>20</v>
      </c>
      <c r="G50" s="27">
        <v>61</v>
      </c>
      <c r="H50" s="27">
        <v>30</v>
      </c>
      <c r="I50" s="31">
        <v>45</v>
      </c>
      <c r="J50" s="31">
        <v>22</v>
      </c>
      <c r="K50" s="35">
        <v>45</v>
      </c>
      <c r="L50" s="35">
        <v>28</v>
      </c>
      <c r="M50" s="39">
        <v>59</v>
      </c>
      <c r="N50" s="39">
        <v>20</v>
      </c>
      <c r="O50" s="43">
        <v>0</v>
      </c>
      <c r="P50" s="43">
        <v>0</v>
      </c>
      <c r="Q50" s="47">
        <v>0</v>
      </c>
      <c r="R50" s="47">
        <v>0</v>
      </c>
      <c r="S50" s="51">
        <v>0</v>
      </c>
      <c r="T50" s="51">
        <v>0</v>
      </c>
      <c r="U50" s="39">
        <v>0</v>
      </c>
      <c r="V50" s="39">
        <v>0</v>
      </c>
      <c r="W50" s="60">
        <v>0</v>
      </c>
      <c r="X50" s="60">
        <v>0</v>
      </c>
      <c r="Y50" s="13"/>
      <c r="Z50" s="2"/>
      <c r="AA50" s="2"/>
      <c r="AB50" s="2"/>
      <c r="AC50" s="2"/>
    </row>
    <row r="51" spans="1:37" ht="21" customHeight="1" x14ac:dyDescent="0.35">
      <c r="A51" s="63"/>
      <c r="B51" s="2"/>
      <c r="C51" s="18"/>
      <c r="D51" s="18">
        <f>C50+D50</f>
        <v>86</v>
      </c>
      <c r="E51" s="22"/>
      <c r="F51" s="22">
        <f>E50+F50</f>
        <v>83</v>
      </c>
      <c r="G51" s="26"/>
      <c r="H51" s="26">
        <f>G50+H50</f>
        <v>91</v>
      </c>
      <c r="I51" s="30"/>
      <c r="J51" s="30">
        <f>I50+J50</f>
        <v>67</v>
      </c>
      <c r="K51" s="34"/>
      <c r="L51" s="34">
        <f>K50+L50</f>
        <v>73</v>
      </c>
      <c r="M51" s="38"/>
      <c r="N51" s="38">
        <f>M50+N50</f>
        <v>79</v>
      </c>
      <c r="O51" s="42"/>
      <c r="P51" s="42">
        <f>O50+P50</f>
        <v>0</v>
      </c>
      <c r="Q51" s="46"/>
      <c r="R51" s="46">
        <f>Q50+R50</f>
        <v>0</v>
      </c>
      <c r="S51" s="50"/>
      <c r="T51" s="50">
        <f>S50+T50</f>
        <v>0</v>
      </c>
      <c r="U51" s="38"/>
      <c r="V51" s="38">
        <f>U50+V50</f>
        <v>0</v>
      </c>
      <c r="W51" s="59"/>
      <c r="X51" s="59">
        <f>W50+X50</f>
        <v>0</v>
      </c>
      <c r="Y51" s="2">
        <f>SUMPRODUCT(LARGE(C51:X51,{1,2,3,4,5}))</f>
        <v>412</v>
      </c>
      <c r="Z51" s="2" t="s">
        <v>24</v>
      </c>
      <c r="AA51" s="2"/>
      <c r="AB51" s="2"/>
      <c r="AC51" s="2"/>
      <c r="AK51" s="1">
        <f>SUMPRODUCT(LARGE(C51:N51,{1,2,3,4,5}))</f>
        <v>412</v>
      </c>
    </row>
    <row r="52" spans="1:37" ht="19.5" x14ac:dyDescent="0.35">
      <c r="A52" s="63"/>
      <c r="B52" s="2"/>
      <c r="C52" s="18"/>
      <c r="D52" s="18"/>
      <c r="E52" s="22"/>
      <c r="F52" s="22"/>
      <c r="G52" s="26"/>
      <c r="H52" s="26"/>
      <c r="I52" s="30"/>
      <c r="J52" s="30"/>
      <c r="K52" s="34"/>
      <c r="L52" s="34"/>
      <c r="M52" s="38"/>
      <c r="N52" s="38"/>
      <c r="O52" s="42"/>
      <c r="P52" s="42"/>
      <c r="Q52" s="46"/>
      <c r="R52" s="46"/>
      <c r="S52" s="50"/>
      <c r="T52" s="50"/>
      <c r="U52" s="38"/>
      <c r="V52" s="38"/>
      <c r="W52" s="59"/>
      <c r="X52" s="59"/>
      <c r="Y52" s="2"/>
      <c r="Z52" s="2"/>
      <c r="AA52" s="2"/>
      <c r="AB52" s="2"/>
      <c r="AC52" s="2"/>
    </row>
    <row r="53" spans="1:37" ht="19.5" x14ac:dyDescent="0.35">
      <c r="A53" s="63"/>
      <c r="B53" s="2"/>
      <c r="C53" s="17" t="s">
        <v>9</v>
      </c>
      <c r="D53" s="17"/>
      <c r="E53" s="284" t="s">
        <v>8</v>
      </c>
      <c r="F53" s="284"/>
      <c r="G53" s="285" t="s">
        <v>2</v>
      </c>
      <c r="H53" s="285"/>
      <c r="I53" s="286" t="s">
        <v>16</v>
      </c>
      <c r="J53" s="286"/>
      <c r="K53" s="287" t="s">
        <v>15</v>
      </c>
      <c r="L53" s="287"/>
      <c r="M53" s="288" t="s">
        <v>1</v>
      </c>
      <c r="N53" s="288"/>
      <c r="O53" s="289" t="s">
        <v>7</v>
      </c>
      <c r="P53" s="289"/>
      <c r="Q53" s="45" t="s">
        <v>3</v>
      </c>
      <c r="R53" s="45"/>
      <c r="S53" s="290" t="s">
        <v>18</v>
      </c>
      <c r="T53" s="290"/>
      <c r="U53" s="288" t="s">
        <v>19</v>
      </c>
      <c r="V53" s="288"/>
      <c r="W53" s="282" t="s">
        <v>20</v>
      </c>
      <c r="X53" s="282"/>
      <c r="Y53" s="2" t="s">
        <v>6</v>
      </c>
      <c r="Z53" s="2" t="s">
        <v>138</v>
      </c>
      <c r="AA53" s="2"/>
      <c r="AB53" s="2"/>
      <c r="AC53" s="2"/>
    </row>
    <row r="54" spans="1:37" ht="19.5" x14ac:dyDescent="0.35">
      <c r="A54" s="291" t="s">
        <v>13</v>
      </c>
      <c r="B54" s="293" t="s">
        <v>12</v>
      </c>
      <c r="C54" s="67" t="s">
        <v>4</v>
      </c>
      <c r="D54" s="67" t="s">
        <v>5</v>
      </c>
      <c r="E54" s="68" t="s">
        <v>4</v>
      </c>
      <c r="F54" s="68" t="s">
        <v>5</v>
      </c>
      <c r="G54" s="69" t="s">
        <v>4</v>
      </c>
      <c r="H54" s="69" t="s">
        <v>5</v>
      </c>
      <c r="I54" s="70" t="s">
        <v>4</v>
      </c>
      <c r="J54" s="70" t="s">
        <v>5</v>
      </c>
      <c r="K54" s="71" t="s">
        <v>4</v>
      </c>
      <c r="L54" s="71" t="s">
        <v>5</v>
      </c>
      <c r="M54" s="72" t="s">
        <v>4</v>
      </c>
      <c r="N54" s="72" t="s">
        <v>5</v>
      </c>
      <c r="O54" s="73" t="s">
        <v>4</v>
      </c>
      <c r="P54" s="73" t="s">
        <v>5</v>
      </c>
      <c r="Q54" s="74" t="s">
        <v>4</v>
      </c>
      <c r="R54" s="74" t="s">
        <v>5</v>
      </c>
      <c r="S54" s="75" t="s">
        <v>4</v>
      </c>
      <c r="T54" s="75" t="s">
        <v>5</v>
      </c>
      <c r="U54" s="72" t="s">
        <v>4</v>
      </c>
      <c r="V54" s="72" t="s">
        <v>5</v>
      </c>
      <c r="W54" s="76" t="s">
        <v>4</v>
      </c>
      <c r="X54" s="76" t="s">
        <v>5</v>
      </c>
      <c r="Y54" s="280" t="s">
        <v>10</v>
      </c>
      <c r="Z54" s="2"/>
      <c r="AA54" s="2"/>
      <c r="AB54" s="2"/>
      <c r="AC54" s="2"/>
    </row>
    <row r="55" spans="1:37" ht="19.5" x14ac:dyDescent="0.35">
      <c r="A55" s="292"/>
      <c r="B55" s="294"/>
      <c r="C55" s="77">
        <v>80</v>
      </c>
      <c r="D55" s="77">
        <v>20</v>
      </c>
      <c r="E55" s="78">
        <v>80</v>
      </c>
      <c r="F55" s="78">
        <v>20</v>
      </c>
      <c r="G55" s="79">
        <v>70</v>
      </c>
      <c r="H55" s="79">
        <v>30</v>
      </c>
      <c r="I55" s="80">
        <v>70</v>
      </c>
      <c r="J55" s="80">
        <v>30</v>
      </c>
      <c r="K55" s="81">
        <v>70</v>
      </c>
      <c r="L55" s="81">
        <v>30</v>
      </c>
      <c r="M55" s="82">
        <v>80</v>
      </c>
      <c r="N55" s="82">
        <v>20</v>
      </c>
      <c r="O55" s="83">
        <v>70</v>
      </c>
      <c r="P55" s="83">
        <v>30</v>
      </c>
      <c r="Q55" s="84">
        <v>80</v>
      </c>
      <c r="R55" s="84">
        <v>20</v>
      </c>
      <c r="S55" s="85">
        <v>70</v>
      </c>
      <c r="T55" s="85">
        <v>30</v>
      </c>
      <c r="U55" s="82">
        <v>70</v>
      </c>
      <c r="V55" s="82">
        <v>30</v>
      </c>
      <c r="W55" s="86">
        <v>70</v>
      </c>
      <c r="X55" s="86">
        <v>30</v>
      </c>
      <c r="Y55" s="283"/>
      <c r="Z55" s="2"/>
      <c r="AA55" s="2"/>
      <c r="AB55" s="2"/>
      <c r="AC55" s="2"/>
    </row>
    <row r="56" spans="1:37" ht="20.100000000000001" customHeight="1" x14ac:dyDescent="0.35">
      <c r="A56" s="98" t="s">
        <v>49</v>
      </c>
      <c r="B56" s="63">
        <v>4211185143</v>
      </c>
      <c r="C56" s="19">
        <v>65</v>
      </c>
      <c r="D56" s="19">
        <v>20</v>
      </c>
      <c r="E56" s="23">
        <v>65</v>
      </c>
      <c r="F56" s="23">
        <v>20</v>
      </c>
      <c r="G56" s="27">
        <v>59</v>
      </c>
      <c r="H56" s="27">
        <v>30</v>
      </c>
      <c r="I56" s="31">
        <v>44</v>
      </c>
      <c r="J56" s="31">
        <v>24</v>
      </c>
      <c r="K56" s="35">
        <v>31</v>
      </c>
      <c r="L56" s="35">
        <v>27</v>
      </c>
      <c r="M56" s="39">
        <v>52</v>
      </c>
      <c r="N56" s="39">
        <v>20</v>
      </c>
      <c r="O56" s="43">
        <v>0</v>
      </c>
      <c r="P56" s="43">
        <v>0</v>
      </c>
      <c r="Q56" s="47">
        <v>0</v>
      </c>
      <c r="R56" s="47">
        <v>0</v>
      </c>
      <c r="S56" s="51">
        <v>0</v>
      </c>
      <c r="T56" s="51">
        <v>0</v>
      </c>
      <c r="U56" s="39">
        <v>0</v>
      </c>
      <c r="V56" s="39">
        <v>0</v>
      </c>
      <c r="W56" s="60">
        <v>0</v>
      </c>
      <c r="X56" s="60">
        <v>0</v>
      </c>
      <c r="Y56" s="13"/>
      <c r="Z56" s="2"/>
      <c r="AA56" s="2"/>
      <c r="AB56" s="2"/>
      <c r="AC56" s="2"/>
    </row>
    <row r="57" spans="1:37" ht="20.100000000000001" customHeight="1" x14ac:dyDescent="0.35">
      <c r="A57" s="63"/>
      <c r="B57" s="2"/>
      <c r="C57" s="18"/>
      <c r="D57" s="18">
        <f>C56+D56</f>
        <v>85</v>
      </c>
      <c r="E57" s="22"/>
      <c r="F57" s="22">
        <f>E56+F56</f>
        <v>85</v>
      </c>
      <c r="G57" s="26"/>
      <c r="H57" s="26">
        <f>G56+H56</f>
        <v>89</v>
      </c>
      <c r="I57" s="30"/>
      <c r="J57" s="30">
        <f>I56+J56</f>
        <v>68</v>
      </c>
      <c r="K57" s="34"/>
      <c r="L57" s="34">
        <f>K56+L56</f>
        <v>58</v>
      </c>
      <c r="M57" s="38"/>
      <c r="N57" s="38">
        <f>M56+N56</f>
        <v>72</v>
      </c>
      <c r="O57" s="42"/>
      <c r="P57" s="42">
        <f>O56+P56</f>
        <v>0</v>
      </c>
      <c r="Q57" s="46"/>
      <c r="R57" s="46">
        <f>Q56+R56</f>
        <v>0</v>
      </c>
      <c r="S57" s="50"/>
      <c r="T57" s="50">
        <f>S56+T56</f>
        <v>0</v>
      </c>
      <c r="U57" s="38"/>
      <c r="V57" s="38">
        <f>U56+V56</f>
        <v>0</v>
      </c>
      <c r="W57" s="59"/>
      <c r="X57" s="59">
        <f>W56+X56</f>
        <v>0</v>
      </c>
      <c r="Y57" s="2">
        <f>SUMPRODUCT(LARGE(C57:X57,{1,2,3,4,5}))</f>
        <v>399</v>
      </c>
      <c r="Z57" s="2" t="s">
        <v>24</v>
      </c>
      <c r="AA57" s="2"/>
      <c r="AB57" s="2"/>
      <c r="AC57" s="2"/>
      <c r="AK57" s="1">
        <f>SUMPRODUCT(LARGE(C57:N57,{1,2,3,4,5}))</f>
        <v>399</v>
      </c>
    </row>
    <row r="58" spans="1:37" ht="20.100000000000001" customHeight="1" x14ac:dyDescent="0.35">
      <c r="A58" s="63" t="s">
        <v>50</v>
      </c>
      <c r="B58" s="2">
        <v>144</v>
      </c>
      <c r="C58" s="19">
        <v>60</v>
      </c>
      <c r="D58" s="19">
        <v>20</v>
      </c>
      <c r="E58" s="23">
        <v>65</v>
      </c>
      <c r="F58" s="23">
        <v>20</v>
      </c>
      <c r="G58" s="27">
        <v>36</v>
      </c>
      <c r="H58" s="27">
        <v>30</v>
      </c>
      <c r="I58" s="31">
        <v>44</v>
      </c>
      <c r="J58" s="31">
        <v>26</v>
      </c>
      <c r="K58" s="35">
        <v>35</v>
      </c>
      <c r="L58" s="35">
        <v>28</v>
      </c>
      <c r="M58" s="39">
        <v>56</v>
      </c>
      <c r="N58" s="39">
        <v>20</v>
      </c>
      <c r="O58" s="43">
        <v>0</v>
      </c>
      <c r="P58" s="43">
        <v>0</v>
      </c>
      <c r="Q58" s="47">
        <v>0</v>
      </c>
      <c r="R58" s="47">
        <v>0</v>
      </c>
      <c r="S58" s="51">
        <v>0</v>
      </c>
      <c r="T58" s="51">
        <v>0</v>
      </c>
      <c r="U58" s="39">
        <v>0</v>
      </c>
      <c r="V58" s="39">
        <v>0</v>
      </c>
      <c r="W58" s="60">
        <v>0</v>
      </c>
      <c r="X58" s="60">
        <v>0</v>
      </c>
      <c r="Y58" s="13"/>
      <c r="Z58" s="2"/>
      <c r="AA58" s="2"/>
      <c r="AB58" s="2"/>
      <c r="AC58" s="2"/>
    </row>
    <row r="59" spans="1:37" s="8" customFormat="1" ht="20.100000000000001" customHeight="1" x14ac:dyDescent="0.35">
      <c r="A59" s="87"/>
      <c r="B59" s="7"/>
      <c r="C59" s="18"/>
      <c r="D59" s="18">
        <f>C58+D58</f>
        <v>80</v>
      </c>
      <c r="E59" s="22"/>
      <c r="F59" s="22">
        <f>E58+F58</f>
        <v>85</v>
      </c>
      <c r="G59" s="26"/>
      <c r="H59" s="26">
        <f>G58+H58</f>
        <v>66</v>
      </c>
      <c r="I59" s="30"/>
      <c r="J59" s="30">
        <f>I58+J58</f>
        <v>70</v>
      </c>
      <c r="K59" s="34"/>
      <c r="L59" s="34">
        <f>K58+L58</f>
        <v>63</v>
      </c>
      <c r="M59" s="38"/>
      <c r="N59" s="38">
        <f>M58+N58</f>
        <v>76</v>
      </c>
      <c r="O59" s="42"/>
      <c r="P59" s="42">
        <f>O58+P58</f>
        <v>0</v>
      </c>
      <c r="Q59" s="46"/>
      <c r="R59" s="46">
        <f>Q58+R58</f>
        <v>0</v>
      </c>
      <c r="S59" s="50"/>
      <c r="T59" s="50">
        <f>S58+T58</f>
        <v>0</v>
      </c>
      <c r="U59" s="38"/>
      <c r="V59" s="38">
        <f>U58+V58</f>
        <v>0</v>
      </c>
      <c r="W59" s="59"/>
      <c r="X59" s="59">
        <f>W58+X58</f>
        <v>0</v>
      </c>
      <c r="Y59" s="2">
        <f>SUMPRODUCT(LARGE(C59:X59,{1,2,3,4,5}))</f>
        <v>377</v>
      </c>
      <c r="Z59" s="2" t="s">
        <v>24</v>
      </c>
      <c r="AA59" s="7"/>
      <c r="AB59" s="7"/>
      <c r="AC59" s="7"/>
      <c r="AK59" s="8">
        <f>SUMPRODUCT(LARGE(C59:N59,{1,2,3,4,5}))</f>
        <v>377</v>
      </c>
    </row>
    <row r="60" spans="1:37" ht="20.100000000000001" customHeight="1" x14ac:dyDescent="0.35">
      <c r="A60" s="63" t="s">
        <v>51</v>
      </c>
      <c r="B60" s="2">
        <v>145</v>
      </c>
      <c r="C60" s="19">
        <v>60</v>
      </c>
      <c r="D60" s="19">
        <v>20</v>
      </c>
      <c r="E60" s="23">
        <v>61</v>
      </c>
      <c r="F60" s="23">
        <v>20</v>
      </c>
      <c r="G60" s="27">
        <v>55</v>
      </c>
      <c r="H60" s="27">
        <v>30</v>
      </c>
      <c r="I60" s="31">
        <v>38</v>
      </c>
      <c r="J60" s="31">
        <v>28</v>
      </c>
      <c r="K60" s="35">
        <v>32</v>
      </c>
      <c r="L60" s="35">
        <v>26</v>
      </c>
      <c r="M60" s="39">
        <v>45</v>
      </c>
      <c r="N60" s="39">
        <v>20</v>
      </c>
      <c r="O60" s="43">
        <v>0</v>
      </c>
      <c r="P60" s="43">
        <v>0</v>
      </c>
      <c r="Q60" s="47">
        <v>0</v>
      </c>
      <c r="R60" s="47">
        <v>0</v>
      </c>
      <c r="S60" s="51">
        <v>0</v>
      </c>
      <c r="T60" s="51">
        <v>0</v>
      </c>
      <c r="U60" s="39">
        <v>0</v>
      </c>
      <c r="V60" s="39">
        <v>0</v>
      </c>
      <c r="W60" s="60">
        <v>0</v>
      </c>
      <c r="X60" s="60">
        <v>0</v>
      </c>
      <c r="Y60" s="13"/>
      <c r="Z60" s="2"/>
      <c r="AA60" s="2"/>
      <c r="AB60" s="2"/>
      <c r="AC60" s="2"/>
    </row>
    <row r="61" spans="1:37" ht="20.100000000000001" customHeight="1" x14ac:dyDescent="0.35">
      <c r="A61" s="63"/>
      <c r="B61" s="2"/>
      <c r="C61" s="18"/>
      <c r="D61" s="18">
        <f>C60+D60</f>
        <v>80</v>
      </c>
      <c r="E61" s="22"/>
      <c r="F61" s="22">
        <f>E60+F60</f>
        <v>81</v>
      </c>
      <c r="G61" s="26"/>
      <c r="H61" s="26">
        <f>G60+H60</f>
        <v>85</v>
      </c>
      <c r="I61" s="30"/>
      <c r="J61" s="30">
        <f>I60+J60</f>
        <v>66</v>
      </c>
      <c r="K61" s="34"/>
      <c r="L61" s="34">
        <f>K60+L60</f>
        <v>58</v>
      </c>
      <c r="M61" s="38"/>
      <c r="N61" s="38">
        <f>M60+N60</f>
        <v>65</v>
      </c>
      <c r="O61" s="42"/>
      <c r="P61" s="42">
        <f>O60+P60</f>
        <v>0</v>
      </c>
      <c r="Q61" s="46"/>
      <c r="R61" s="46">
        <f>Q60+R60</f>
        <v>0</v>
      </c>
      <c r="S61" s="50"/>
      <c r="T61" s="50">
        <f>S60+T60</f>
        <v>0</v>
      </c>
      <c r="U61" s="38"/>
      <c r="V61" s="38">
        <f>U60+V60</f>
        <v>0</v>
      </c>
      <c r="W61" s="59"/>
      <c r="X61" s="59">
        <f>W60+X60</f>
        <v>0</v>
      </c>
      <c r="Y61" s="2">
        <f>SUMPRODUCT(LARGE(C61:X61,{1,2,3,4,5}))</f>
        <v>377</v>
      </c>
      <c r="Z61" s="2" t="s">
        <v>24</v>
      </c>
      <c r="AA61" s="2"/>
      <c r="AB61" s="2"/>
      <c r="AC61" s="2"/>
      <c r="AK61" s="1">
        <f>SUMPRODUCT(LARGE(C61:N61,{1,2,3,4,5}))</f>
        <v>377</v>
      </c>
    </row>
    <row r="62" spans="1:37" ht="20.100000000000001" customHeight="1" x14ac:dyDescent="0.35">
      <c r="A62" s="63" t="s">
        <v>52</v>
      </c>
      <c r="B62" s="2">
        <v>146</v>
      </c>
      <c r="C62" s="19">
        <v>60</v>
      </c>
      <c r="D62" s="19">
        <v>20</v>
      </c>
      <c r="E62" s="23">
        <v>55</v>
      </c>
      <c r="F62" s="23">
        <v>20</v>
      </c>
      <c r="G62" s="27">
        <v>52</v>
      </c>
      <c r="H62" s="27">
        <v>30</v>
      </c>
      <c r="I62" s="31">
        <v>40</v>
      </c>
      <c r="J62" s="31">
        <v>20</v>
      </c>
      <c r="K62" s="35">
        <v>35</v>
      </c>
      <c r="L62" s="35">
        <v>26</v>
      </c>
      <c r="M62" s="39">
        <v>46</v>
      </c>
      <c r="N62" s="39">
        <v>20</v>
      </c>
      <c r="O62" s="43">
        <v>0</v>
      </c>
      <c r="P62" s="43">
        <v>0</v>
      </c>
      <c r="Q62" s="47">
        <v>0</v>
      </c>
      <c r="R62" s="47">
        <v>0</v>
      </c>
      <c r="S62" s="51">
        <v>0</v>
      </c>
      <c r="T62" s="51">
        <v>0</v>
      </c>
      <c r="U62" s="39">
        <v>0</v>
      </c>
      <c r="V62" s="39">
        <v>0</v>
      </c>
      <c r="W62" s="60">
        <v>0</v>
      </c>
      <c r="X62" s="60">
        <v>0</v>
      </c>
      <c r="Y62" s="13"/>
      <c r="Z62" s="2"/>
      <c r="AA62" s="2"/>
      <c r="AB62" s="2"/>
      <c r="AC62" s="2"/>
    </row>
    <row r="63" spans="1:37" ht="20.100000000000001" customHeight="1" x14ac:dyDescent="0.35">
      <c r="A63" s="88"/>
      <c r="B63" s="7"/>
      <c r="C63" s="18"/>
      <c r="D63" s="18">
        <f>C62+D62</f>
        <v>80</v>
      </c>
      <c r="E63" s="22"/>
      <c r="F63" s="22">
        <f>E62+F62</f>
        <v>75</v>
      </c>
      <c r="G63" s="26"/>
      <c r="H63" s="26">
        <f>G62+H62</f>
        <v>82</v>
      </c>
      <c r="I63" s="30"/>
      <c r="J63" s="30">
        <f>I62+J62</f>
        <v>60</v>
      </c>
      <c r="K63" s="34"/>
      <c r="L63" s="34">
        <f>K62+L62</f>
        <v>61</v>
      </c>
      <c r="M63" s="38"/>
      <c r="N63" s="38">
        <f>M62+N62</f>
        <v>66</v>
      </c>
      <c r="O63" s="42"/>
      <c r="P63" s="42">
        <f>O62+P62</f>
        <v>0</v>
      </c>
      <c r="Q63" s="46"/>
      <c r="R63" s="46">
        <f>Q62+R62</f>
        <v>0</v>
      </c>
      <c r="S63" s="50"/>
      <c r="T63" s="50">
        <f>S62+T62</f>
        <v>0</v>
      </c>
      <c r="U63" s="38"/>
      <c r="V63" s="38">
        <f>U62+V62</f>
        <v>0</v>
      </c>
      <c r="W63" s="59"/>
      <c r="X63" s="59">
        <f>W62+X62</f>
        <v>0</v>
      </c>
      <c r="Y63" s="2">
        <f>SUMPRODUCT(LARGE(C63:X63,{1,2,3,4,5}))</f>
        <v>364</v>
      </c>
      <c r="Z63" s="2" t="s">
        <v>24</v>
      </c>
      <c r="AA63" s="2"/>
      <c r="AB63" s="2"/>
      <c r="AC63" s="2"/>
      <c r="AK63" s="1">
        <f>SUMPRODUCT(LARGE(C63:N63,{1,2,3,4,5}))</f>
        <v>364</v>
      </c>
    </row>
    <row r="64" spans="1:37" ht="20.100000000000001" customHeight="1" x14ac:dyDescent="0.35">
      <c r="A64" s="63" t="s">
        <v>53</v>
      </c>
      <c r="B64" s="2">
        <v>147</v>
      </c>
      <c r="C64" s="19">
        <v>59</v>
      </c>
      <c r="D64" s="19">
        <v>20</v>
      </c>
      <c r="E64" s="23">
        <v>53</v>
      </c>
      <c r="F64" s="23">
        <v>20</v>
      </c>
      <c r="G64" s="27">
        <v>53</v>
      </c>
      <c r="H64" s="27">
        <v>30</v>
      </c>
      <c r="I64" s="31">
        <v>30</v>
      </c>
      <c r="J64" s="31">
        <v>20</v>
      </c>
      <c r="K64" s="35">
        <v>33</v>
      </c>
      <c r="L64" s="35">
        <v>27</v>
      </c>
      <c r="M64" s="39">
        <v>46</v>
      </c>
      <c r="N64" s="39">
        <v>20</v>
      </c>
      <c r="O64" s="43">
        <v>0</v>
      </c>
      <c r="P64" s="43">
        <v>0</v>
      </c>
      <c r="Q64" s="47">
        <v>0</v>
      </c>
      <c r="R64" s="47">
        <v>0</v>
      </c>
      <c r="S64" s="51">
        <v>0</v>
      </c>
      <c r="T64" s="51">
        <v>0</v>
      </c>
      <c r="U64" s="39">
        <v>0</v>
      </c>
      <c r="V64" s="39">
        <v>0</v>
      </c>
      <c r="W64" s="60">
        <v>0</v>
      </c>
      <c r="X64" s="60">
        <v>0</v>
      </c>
      <c r="Y64" s="13"/>
      <c r="Z64" s="2"/>
      <c r="AA64" s="2"/>
      <c r="AB64" s="2"/>
      <c r="AC64" s="2"/>
    </row>
    <row r="65" spans="1:37" ht="20.100000000000001" customHeight="1" x14ac:dyDescent="0.35">
      <c r="A65" s="63"/>
      <c r="B65" s="2"/>
      <c r="C65" s="18"/>
      <c r="D65" s="18">
        <f>C64+D64</f>
        <v>79</v>
      </c>
      <c r="E65" s="22"/>
      <c r="F65" s="22">
        <f>E64+F64</f>
        <v>73</v>
      </c>
      <c r="G65" s="26"/>
      <c r="H65" s="26">
        <f>G64+H64</f>
        <v>83</v>
      </c>
      <c r="I65" s="30"/>
      <c r="J65" s="30">
        <f>I64+J64</f>
        <v>50</v>
      </c>
      <c r="K65" s="34"/>
      <c r="L65" s="34">
        <f>K64+L64</f>
        <v>60</v>
      </c>
      <c r="M65" s="38"/>
      <c r="N65" s="38">
        <f>M64+N64</f>
        <v>66</v>
      </c>
      <c r="O65" s="42"/>
      <c r="P65" s="42">
        <f>O64+P64</f>
        <v>0</v>
      </c>
      <c r="Q65" s="46"/>
      <c r="R65" s="46">
        <f>Q64+R64</f>
        <v>0</v>
      </c>
      <c r="S65" s="50"/>
      <c r="T65" s="50">
        <f>S64+T64</f>
        <v>0</v>
      </c>
      <c r="U65" s="38"/>
      <c r="V65" s="38">
        <f>U64+V64</f>
        <v>0</v>
      </c>
      <c r="W65" s="59"/>
      <c r="X65" s="59">
        <f>W64+X64</f>
        <v>0</v>
      </c>
      <c r="Y65" s="2">
        <f>SUMPRODUCT(LARGE(C65:X65,{1,2,3,4,5}))</f>
        <v>361</v>
      </c>
      <c r="Z65" s="2" t="s">
        <v>24</v>
      </c>
      <c r="AA65" s="2"/>
      <c r="AB65" s="2"/>
      <c r="AC65" s="2"/>
      <c r="AK65" s="1">
        <f>SUMPRODUCT(LARGE(C65:N65,{1,2,3,4,5}))</f>
        <v>361</v>
      </c>
    </row>
    <row r="66" spans="1:37" ht="20.100000000000001" customHeight="1" x14ac:dyDescent="0.35">
      <c r="A66" s="63" t="s">
        <v>54</v>
      </c>
      <c r="B66" s="2">
        <v>148</v>
      </c>
      <c r="C66" s="19">
        <v>55</v>
      </c>
      <c r="D66" s="19">
        <v>20</v>
      </c>
      <c r="E66" s="23">
        <v>63</v>
      </c>
      <c r="F66" s="23">
        <v>20</v>
      </c>
      <c r="G66" s="27">
        <v>56</v>
      </c>
      <c r="H66" s="27">
        <v>30</v>
      </c>
      <c r="I66" s="31">
        <v>32</v>
      </c>
      <c r="J66" s="31">
        <v>27</v>
      </c>
      <c r="K66" s="35">
        <v>32</v>
      </c>
      <c r="L66" s="35">
        <v>26</v>
      </c>
      <c r="M66" s="39">
        <v>59</v>
      </c>
      <c r="N66" s="39">
        <v>20</v>
      </c>
      <c r="O66" s="43">
        <v>0</v>
      </c>
      <c r="P66" s="43">
        <v>0</v>
      </c>
      <c r="Q66" s="47">
        <v>0</v>
      </c>
      <c r="R66" s="47">
        <v>0</v>
      </c>
      <c r="S66" s="51">
        <v>0</v>
      </c>
      <c r="T66" s="51">
        <v>0</v>
      </c>
      <c r="U66" s="39">
        <v>0</v>
      </c>
      <c r="V66" s="39">
        <v>0</v>
      </c>
      <c r="W66" s="60">
        <v>0</v>
      </c>
      <c r="X66" s="60">
        <v>0</v>
      </c>
      <c r="Y66" s="13"/>
      <c r="Z66" s="2"/>
      <c r="AA66" s="2"/>
      <c r="AB66" s="2"/>
      <c r="AC66" s="2"/>
    </row>
    <row r="67" spans="1:37" ht="20.100000000000001" customHeight="1" x14ac:dyDescent="0.35">
      <c r="A67" s="63"/>
      <c r="B67" s="7"/>
      <c r="C67" s="18"/>
      <c r="D67" s="18">
        <f>C66+D66</f>
        <v>75</v>
      </c>
      <c r="E67" s="22"/>
      <c r="F67" s="22">
        <f>E66+F66</f>
        <v>83</v>
      </c>
      <c r="G67" s="26"/>
      <c r="H67" s="26">
        <f>G66+H66</f>
        <v>86</v>
      </c>
      <c r="I67" s="30"/>
      <c r="J67" s="30">
        <f>I66+J66</f>
        <v>59</v>
      </c>
      <c r="K67" s="34"/>
      <c r="L67" s="34">
        <f>K66+L66</f>
        <v>58</v>
      </c>
      <c r="M67" s="38"/>
      <c r="N67" s="38">
        <f>M66+N66</f>
        <v>79</v>
      </c>
      <c r="O67" s="42"/>
      <c r="P67" s="42">
        <f>O66+P66</f>
        <v>0</v>
      </c>
      <c r="Q67" s="46"/>
      <c r="R67" s="46">
        <f>Q66+R66</f>
        <v>0</v>
      </c>
      <c r="S67" s="50"/>
      <c r="T67" s="50">
        <f>S66+T66</f>
        <v>0</v>
      </c>
      <c r="U67" s="38"/>
      <c r="V67" s="38">
        <f>U66+V66</f>
        <v>0</v>
      </c>
      <c r="W67" s="59"/>
      <c r="X67" s="59">
        <f>W66+X66</f>
        <v>0</v>
      </c>
      <c r="Y67" s="2">
        <f>SUMPRODUCT(LARGE(C67:X67,{1,2,3,4,5}))</f>
        <v>382</v>
      </c>
      <c r="Z67" s="2" t="s">
        <v>24</v>
      </c>
      <c r="AA67" s="2"/>
      <c r="AB67" s="2"/>
      <c r="AC67" s="2"/>
      <c r="AK67" s="1">
        <f>SUMPRODUCT(LARGE(C67:N67,{1,2,3,4,5}))</f>
        <v>382</v>
      </c>
    </row>
    <row r="68" spans="1:37" ht="20.100000000000001" customHeight="1" x14ac:dyDescent="0.35">
      <c r="A68" s="63" t="s">
        <v>55</v>
      </c>
      <c r="B68" s="2">
        <v>149</v>
      </c>
      <c r="C68" s="19">
        <v>54</v>
      </c>
      <c r="D68" s="19">
        <v>20</v>
      </c>
      <c r="E68" s="23">
        <v>70</v>
      </c>
      <c r="F68" s="23">
        <v>20</v>
      </c>
      <c r="G68" s="27">
        <v>57</v>
      </c>
      <c r="H68" s="27">
        <v>30</v>
      </c>
      <c r="I68" s="31">
        <v>32</v>
      </c>
      <c r="J68" s="31">
        <v>20</v>
      </c>
      <c r="K68" s="35">
        <v>32</v>
      </c>
      <c r="L68" s="35">
        <v>28</v>
      </c>
      <c r="M68" s="39">
        <v>54</v>
      </c>
      <c r="N68" s="39">
        <v>20</v>
      </c>
      <c r="O68" s="43">
        <v>0</v>
      </c>
      <c r="P68" s="43">
        <v>0</v>
      </c>
      <c r="Q68" s="47">
        <v>0</v>
      </c>
      <c r="R68" s="47">
        <v>0</v>
      </c>
      <c r="S68" s="51">
        <v>0</v>
      </c>
      <c r="T68" s="51">
        <v>0</v>
      </c>
      <c r="U68" s="39">
        <v>0</v>
      </c>
      <c r="V68" s="39">
        <v>0</v>
      </c>
      <c r="W68" s="60">
        <v>0</v>
      </c>
      <c r="X68" s="60">
        <v>0</v>
      </c>
      <c r="Y68" s="13"/>
      <c r="Z68" s="2"/>
      <c r="AA68" s="2"/>
      <c r="AB68" s="2"/>
      <c r="AC68" s="2"/>
    </row>
    <row r="69" spans="1:37" ht="20.100000000000001" customHeight="1" x14ac:dyDescent="0.35">
      <c r="A69" s="63"/>
      <c r="B69" s="2"/>
      <c r="C69" s="18"/>
      <c r="D69" s="18">
        <f>C68+D68</f>
        <v>74</v>
      </c>
      <c r="E69" s="22"/>
      <c r="F69" s="22">
        <f>E68+F68</f>
        <v>90</v>
      </c>
      <c r="G69" s="26"/>
      <c r="H69" s="26">
        <f>G68+H68</f>
        <v>87</v>
      </c>
      <c r="I69" s="30"/>
      <c r="J69" s="30">
        <f>I68+J68</f>
        <v>52</v>
      </c>
      <c r="K69" s="34"/>
      <c r="L69" s="34">
        <f>K68+L68</f>
        <v>60</v>
      </c>
      <c r="M69" s="38"/>
      <c r="N69" s="38">
        <f>M68+N68</f>
        <v>74</v>
      </c>
      <c r="O69" s="42"/>
      <c r="P69" s="42">
        <f>O68+P68</f>
        <v>0</v>
      </c>
      <c r="Q69" s="46"/>
      <c r="R69" s="46">
        <f>Q68+R68</f>
        <v>0</v>
      </c>
      <c r="S69" s="50"/>
      <c r="T69" s="50">
        <f>S68+T68</f>
        <v>0</v>
      </c>
      <c r="U69" s="38"/>
      <c r="V69" s="38">
        <f>U68+V68</f>
        <v>0</v>
      </c>
      <c r="W69" s="59"/>
      <c r="X69" s="59">
        <f>W68+X68</f>
        <v>0</v>
      </c>
      <c r="Y69" s="2">
        <f>SUMPRODUCT(LARGE(C69:X69,{1,2,3,4,5}))</f>
        <v>385</v>
      </c>
      <c r="Z69" s="2" t="s">
        <v>24</v>
      </c>
      <c r="AA69" s="2"/>
      <c r="AB69" s="2"/>
      <c r="AC69" s="2"/>
      <c r="AK69" s="1">
        <f>SUMPRODUCT(LARGE(C69:N69,{1,2,3,4,5}))</f>
        <v>385</v>
      </c>
    </row>
    <row r="70" spans="1:37" ht="20.100000000000001" customHeight="1" x14ac:dyDescent="0.35">
      <c r="A70" s="63" t="s">
        <v>56</v>
      </c>
      <c r="B70" s="2">
        <v>150</v>
      </c>
      <c r="C70" s="19">
        <v>48</v>
      </c>
      <c r="D70" s="19">
        <v>20</v>
      </c>
      <c r="E70" s="23">
        <v>60</v>
      </c>
      <c r="F70" s="23">
        <v>20</v>
      </c>
      <c r="G70" s="27">
        <v>50</v>
      </c>
      <c r="H70" s="27">
        <v>30</v>
      </c>
      <c r="I70" s="31">
        <v>34</v>
      </c>
      <c r="J70" s="31">
        <v>24</v>
      </c>
      <c r="K70" s="35">
        <v>32</v>
      </c>
      <c r="L70" s="35">
        <v>27</v>
      </c>
      <c r="M70" s="39">
        <v>53</v>
      </c>
      <c r="N70" s="39">
        <v>20</v>
      </c>
      <c r="O70" s="43">
        <v>0</v>
      </c>
      <c r="P70" s="43">
        <v>0</v>
      </c>
      <c r="Q70" s="47">
        <v>0</v>
      </c>
      <c r="R70" s="47">
        <v>0</v>
      </c>
      <c r="S70" s="51">
        <v>0</v>
      </c>
      <c r="T70" s="51">
        <v>0</v>
      </c>
      <c r="U70" s="39">
        <v>0</v>
      </c>
      <c r="V70" s="39">
        <v>0</v>
      </c>
      <c r="W70" s="60">
        <v>0</v>
      </c>
      <c r="X70" s="60">
        <v>0</v>
      </c>
      <c r="Y70" s="13"/>
      <c r="Z70" s="2"/>
      <c r="AA70" s="2"/>
      <c r="AB70" s="2" t="s">
        <v>17</v>
      </c>
      <c r="AC70" s="2"/>
    </row>
    <row r="71" spans="1:37" ht="20.100000000000001" customHeight="1" x14ac:dyDescent="0.35">
      <c r="A71" s="63"/>
      <c r="B71" s="7"/>
      <c r="C71" s="18"/>
      <c r="D71" s="18">
        <f>C70+D70</f>
        <v>68</v>
      </c>
      <c r="E71" s="22"/>
      <c r="F71" s="22">
        <f>E70+F70</f>
        <v>80</v>
      </c>
      <c r="G71" s="26"/>
      <c r="H71" s="26">
        <f>G70+H70</f>
        <v>80</v>
      </c>
      <c r="I71" s="30"/>
      <c r="J71" s="30">
        <f>I70+J70</f>
        <v>58</v>
      </c>
      <c r="K71" s="34"/>
      <c r="L71" s="34">
        <f>K70+L70</f>
        <v>59</v>
      </c>
      <c r="M71" s="38"/>
      <c r="N71" s="38">
        <f>M70+N70</f>
        <v>73</v>
      </c>
      <c r="O71" s="42"/>
      <c r="P71" s="42">
        <f>O70+P70</f>
        <v>0</v>
      </c>
      <c r="Q71" s="46"/>
      <c r="R71" s="46">
        <f>Q70+R70</f>
        <v>0</v>
      </c>
      <c r="S71" s="50"/>
      <c r="T71" s="50">
        <f>S70+T70</f>
        <v>0</v>
      </c>
      <c r="U71" s="38"/>
      <c r="V71" s="38">
        <f>U70+V70</f>
        <v>0</v>
      </c>
      <c r="W71" s="59"/>
      <c r="X71" s="59">
        <f>W70+X70</f>
        <v>0</v>
      </c>
      <c r="Y71" s="2">
        <f>SUMPRODUCT(LARGE(C71:X71,{1,2,3,4,5}))</f>
        <v>360</v>
      </c>
      <c r="Z71" s="2" t="s">
        <v>24</v>
      </c>
      <c r="AA71" s="2"/>
      <c r="AB71" s="2"/>
      <c r="AC71" s="2"/>
      <c r="AK71" s="1">
        <f>SUMPRODUCT(LARGE(C71:N71,{1,2,3,4,5}))</f>
        <v>360</v>
      </c>
    </row>
    <row r="72" spans="1:37" ht="20.100000000000001" customHeight="1" x14ac:dyDescent="0.35">
      <c r="A72" s="63" t="s">
        <v>57</v>
      </c>
      <c r="B72" s="2">
        <v>151</v>
      </c>
      <c r="C72" s="19">
        <v>38</v>
      </c>
      <c r="D72" s="19">
        <v>19</v>
      </c>
      <c r="E72" s="23">
        <v>49</v>
      </c>
      <c r="F72" s="23">
        <v>20</v>
      </c>
      <c r="G72" s="27">
        <v>48</v>
      </c>
      <c r="H72" s="27">
        <v>30</v>
      </c>
      <c r="I72" s="31">
        <v>34</v>
      </c>
      <c r="J72" s="31">
        <v>20</v>
      </c>
      <c r="K72" s="35">
        <v>32</v>
      </c>
      <c r="L72" s="35">
        <v>28</v>
      </c>
      <c r="M72" s="39">
        <v>55</v>
      </c>
      <c r="N72" s="39">
        <v>20</v>
      </c>
      <c r="O72" s="43">
        <v>0</v>
      </c>
      <c r="P72" s="43">
        <v>0</v>
      </c>
      <c r="Q72" s="47">
        <v>0</v>
      </c>
      <c r="R72" s="47">
        <v>0</v>
      </c>
      <c r="S72" s="51">
        <v>0</v>
      </c>
      <c r="T72" s="51">
        <v>0</v>
      </c>
      <c r="U72" s="39">
        <v>0</v>
      </c>
      <c r="V72" s="39">
        <v>0</v>
      </c>
      <c r="W72" s="60">
        <v>0</v>
      </c>
      <c r="X72" s="60">
        <v>0</v>
      </c>
      <c r="Y72" s="13"/>
      <c r="Z72" s="2"/>
      <c r="AA72" s="2"/>
      <c r="AB72" s="2"/>
      <c r="AC72" s="2"/>
    </row>
    <row r="73" spans="1:37" ht="20.100000000000001" customHeight="1" x14ac:dyDescent="0.35">
      <c r="A73" s="63"/>
      <c r="B73" s="2"/>
      <c r="C73" s="18"/>
      <c r="D73" s="18">
        <f>C72+D72</f>
        <v>57</v>
      </c>
      <c r="E73" s="22"/>
      <c r="F73" s="22">
        <f>E72+F72</f>
        <v>69</v>
      </c>
      <c r="G73" s="26"/>
      <c r="H73" s="26">
        <f>G72+H72</f>
        <v>78</v>
      </c>
      <c r="I73" s="30"/>
      <c r="J73" s="30">
        <f>I72+J72</f>
        <v>54</v>
      </c>
      <c r="K73" s="34"/>
      <c r="L73" s="34">
        <f>K72+L72</f>
        <v>60</v>
      </c>
      <c r="M73" s="38"/>
      <c r="N73" s="38">
        <f>M72+N72</f>
        <v>75</v>
      </c>
      <c r="O73" s="42"/>
      <c r="P73" s="42">
        <f>O72+P72</f>
        <v>0</v>
      </c>
      <c r="Q73" s="46"/>
      <c r="R73" s="46">
        <f>Q72+R72</f>
        <v>0</v>
      </c>
      <c r="S73" s="50"/>
      <c r="T73" s="50">
        <f>S72+T72</f>
        <v>0</v>
      </c>
      <c r="U73" s="38"/>
      <c r="V73" s="38">
        <f>U72+V72</f>
        <v>0</v>
      </c>
      <c r="W73" s="59"/>
      <c r="X73" s="59">
        <f>W72+X72</f>
        <v>0</v>
      </c>
      <c r="Y73" s="2">
        <f>SUMPRODUCT(LARGE(C73:X73,{1,2,3,4,5}))</f>
        <v>339</v>
      </c>
      <c r="Z73" s="2" t="s">
        <v>24</v>
      </c>
      <c r="AA73" s="2"/>
      <c r="AB73" s="2"/>
      <c r="AC73" s="2"/>
      <c r="AK73" s="1">
        <f>SUMPRODUCT(LARGE(C73:N73,{1,2,3,4,5}))</f>
        <v>339</v>
      </c>
    </row>
    <row r="74" spans="1:37" ht="20.100000000000001" customHeight="1" x14ac:dyDescent="0.35">
      <c r="A74" s="63" t="s">
        <v>58</v>
      </c>
      <c r="B74" s="2">
        <v>152</v>
      </c>
      <c r="C74" s="19">
        <v>63</v>
      </c>
      <c r="D74" s="19">
        <v>20</v>
      </c>
      <c r="E74" s="23">
        <v>66</v>
      </c>
      <c r="F74" s="23">
        <v>20</v>
      </c>
      <c r="G74" s="27">
        <v>51</v>
      </c>
      <c r="H74" s="27">
        <v>30</v>
      </c>
      <c r="I74" s="31">
        <v>36</v>
      </c>
      <c r="J74" s="31">
        <v>20</v>
      </c>
      <c r="K74" s="35">
        <v>32</v>
      </c>
      <c r="L74" s="35">
        <v>26</v>
      </c>
      <c r="M74" s="39">
        <v>53</v>
      </c>
      <c r="N74" s="39">
        <v>20</v>
      </c>
      <c r="O74" s="43">
        <v>0</v>
      </c>
      <c r="P74" s="43">
        <v>0</v>
      </c>
      <c r="Q74" s="47">
        <v>0</v>
      </c>
      <c r="R74" s="47">
        <v>0</v>
      </c>
      <c r="S74" s="51">
        <v>0</v>
      </c>
      <c r="T74" s="51">
        <v>0</v>
      </c>
      <c r="U74" s="39">
        <v>0</v>
      </c>
      <c r="V74" s="39">
        <v>0</v>
      </c>
      <c r="W74" s="60">
        <v>0</v>
      </c>
      <c r="X74" s="60">
        <v>0</v>
      </c>
      <c r="Y74" s="13"/>
      <c r="Z74" s="2"/>
      <c r="AA74" s="2"/>
      <c r="AB74" s="2"/>
      <c r="AC74" s="2"/>
    </row>
    <row r="75" spans="1:37" ht="20.100000000000001" customHeight="1" x14ac:dyDescent="0.35">
      <c r="A75" s="63"/>
      <c r="B75" s="7"/>
      <c r="C75" s="18"/>
      <c r="D75" s="18">
        <f>C74+D74</f>
        <v>83</v>
      </c>
      <c r="E75" s="22"/>
      <c r="F75" s="22">
        <f>E74+F74</f>
        <v>86</v>
      </c>
      <c r="G75" s="26"/>
      <c r="H75" s="26">
        <f>G74+H74</f>
        <v>81</v>
      </c>
      <c r="I75" s="30"/>
      <c r="J75" s="30">
        <f>I74+J74</f>
        <v>56</v>
      </c>
      <c r="K75" s="34"/>
      <c r="L75" s="34">
        <f>K74+L74</f>
        <v>58</v>
      </c>
      <c r="M75" s="38"/>
      <c r="N75" s="38">
        <f>M74+N74</f>
        <v>73</v>
      </c>
      <c r="O75" s="42"/>
      <c r="P75" s="42">
        <f>O74+P74</f>
        <v>0</v>
      </c>
      <c r="Q75" s="46"/>
      <c r="R75" s="46">
        <f>Q74+R74</f>
        <v>0</v>
      </c>
      <c r="S75" s="50"/>
      <c r="T75" s="50">
        <f>S74+T74</f>
        <v>0</v>
      </c>
      <c r="U75" s="38"/>
      <c r="V75" s="38">
        <f>U74+V74</f>
        <v>0</v>
      </c>
      <c r="W75" s="59"/>
      <c r="X75" s="59">
        <f>W74+X74</f>
        <v>0</v>
      </c>
      <c r="Y75" s="2">
        <f>SUMPRODUCT(LARGE(C75:X75,{1,2,3,4,5}))</f>
        <v>381</v>
      </c>
      <c r="Z75" s="2" t="s">
        <v>24</v>
      </c>
      <c r="AA75" s="2"/>
      <c r="AB75" s="2"/>
      <c r="AC75" s="2"/>
      <c r="AK75" s="1">
        <f>SUMPRODUCT(LARGE(C75:N75,{1,2,3,4,5}))</f>
        <v>381</v>
      </c>
    </row>
    <row r="76" spans="1:37" ht="20.100000000000001" customHeight="1" x14ac:dyDescent="0.35">
      <c r="A76" s="63" t="s">
        <v>59</v>
      </c>
      <c r="B76" s="2">
        <v>153</v>
      </c>
      <c r="C76" s="19">
        <v>40</v>
      </c>
      <c r="D76" s="19">
        <v>20</v>
      </c>
      <c r="E76" s="23">
        <v>53</v>
      </c>
      <c r="F76" s="23">
        <v>20</v>
      </c>
      <c r="G76" s="27">
        <v>34</v>
      </c>
      <c r="H76" s="27">
        <v>30</v>
      </c>
      <c r="I76" s="31">
        <v>32</v>
      </c>
      <c r="J76" s="31">
        <v>20</v>
      </c>
      <c r="K76" s="35">
        <v>27</v>
      </c>
      <c r="L76" s="35">
        <v>26</v>
      </c>
      <c r="M76" s="39">
        <v>27</v>
      </c>
      <c r="N76" s="39">
        <v>20</v>
      </c>
      <c r="O76" s="43">
        <v>0</v>
      </c>
      <c r="P76" s="43">
        <v>0</v>
      </c>
      <c r="Q76" s="47">
        <v>0</v>
      </c>
      <c r="R76" s="47">
        <v>0</v>
      </c>
      <c r="S76" s="51">
        <v>0</v>
      </c>
      <c r="T76" s="51">
        <v>0</v>
      </c>
      <c r="U76" s="39">
        <v>0</v>
      </c>
      <c r="V76" s="39">
        <v>0</v>
      </c>
      <c r="W76" s="60">
        <v>0</v>
      </c>
      <c r="X76" s="60">
        <v>0</v>
      </c>
      <c r="Y76" s="13"/>
      <c r="Z76" s="2"/>
      <c r="AA76" s="2"/>
      <c r="AB76" s="2"/>
      <c r="AC76" s="2"/>
    </row>
    <row r="77" spans="1:37" ht="20.100000000000001" customHeight="1" x14ac:dyDescent="0.35">
      <c r="A77" s="63"/>
      <c r="B77" s="2"/>
      <c r="C77" s="18"/>
      <c r="D77" s="18">
        <f>C76+D76</f>
        <v>60</v>
      </c>
      <c r="E77" s="22"/>
      <c r="F77" s="22">
        <f>E76+F76</f>
        <v>73</v>
      </c>
      <c r="G77" s="26"/>
      <c r="H77" s="26">
        <f>G76+H76</f>
        <v>64</v>
      </c>
      <c r="I77" s="30"/>
      <c r="J77" s="30">
        <f>I76+J76</f>
        <v>52</v>
      </c>
      <c r="K77" s="34"/>
      <c r="L77" s="34">
        <f>K76+L76</f>
        <v>53</v>
      </c>
      <c r="M77" s="38"/>
      <c r="N77" s="38">
        <f>M76+N76</f>
        <v>47</v>
      </c>
      <c r="O77" s="42"/>
      <c r="P77" s="42">
        <f>O76+P76</f>
        <v>0</v>
      </c>
      <c r="Q77" s="46"/>
      <c r="R77" s="46">
        <f>Q76+R76</f>
        <v>0</v>
      </c>
      <c r="S77" s="50"/>
      <c r="T77" s="50">
        <f>S76+T76</f>
        <v>0</v>
      </c>
      <c r="U77" s="38"/>
      <c r="V77" s="38">
        <f>U76+V76</f>
        <v>0</v>
      </c>
      <c r="W77" s="59"/>
      <c r="X77" s="59">
        <f>W76+X76</f>
        <v>0</v>
      </c>
      <c r="Y77" s="2">
        <f>SUMPRODUCT(LARGE(C77:X77,{1,2,3,4,5}))</f>
        <v>302</v>
      </c>
      <c r="Z77" s="2" t="s">
        <v>24</v>
      </c>
      <c r="AA77" s="2"/>
      <c r="AB77" s="2"/>
      <c r="AC77" s="2"/>
      <c r="AK77" s="1">
        <f>SUMPRODUCT(LARGE(C77:N77,{1,2,3,4,5}))</f>
        <v>302</v>
      </c>
    </row>
    <row r="78" spans="1:37" ht="20.100000000000001" customHeight="1" x14ac:dyDescent="0.35">
      <c r="A78" s="63" t="s">
        <v>60</v>
      </c>
      <c r="B78" s="63">
        <v>4211185154</v>
      </c>
      <c r="C78" s="19">
        <v>52</v>
      </c>
      <c r="D78" s="19">
        <v>20</v>
      </c>
      <c r="E78" s="23">
        <v>58</v>
      </c>
      <c r="F78" s="23">
        <v>20</v>
      </c>
      <c r="G78" s="27">
        <v>51</v>
      </c>
      <c r="H78" s="27">
        <v>30</v>
      </c>
      <c r="I78" s="31">
        <v>30</v>
      </c>
      <c r="J78" s="31">
        <v>20</v>
      </c>
      <c r="K78" s="35">
        <v>32</v>
      </c>
      <c r="L78" s="35">
        <v>27</v>
      </c>
      <c r="M78" s="39">
        <v>32</v>
      </c>
      <c r="N78" s="39">
        <v>20</v>
      </c>
      <c r="O78" s="43">
        <v>0</v>
      </c>
      <c r="P78" s="43">
        <v>0</v>
      </c>
      <c r="Q78" s="47">
        <v>0</v>
      </c>
      <c r="R78" s="47">
        <v>0</v>
      </c>
      <c r="S78" s="51">
        <v>0</v>
      </c>
      <c r="T78" s="51">
        <v>0</v>
      </c>
      <c r="U78" s="39">
        <v>0</v>
      </c>
      <c r="V78" s="39">
        <v>0</v>
      </c>
      <c r="W78" s="60">
        <v>0</v>
      </c>
      <c r="X78" s="60">
        <v>0</v>
      </c>
      <c r="Y78" s="13"/>
      <c r="Z78" s="2"/>
      <c r="AA78" s="2"/>
      <c r="AB78" s="2"/>
      <c r="AC78" s="2"/>
    </row>
    <row r="79" spans="1:37" ht="20.100000000000001" customHeight="1" x14ac:dyDescent="0.35">
      <c r="A79" s="63"/>
      <c r="B79" s="2"/>
      <c r="C79" s="18"/>
      <c r="D79" s="18">
        <f>C78+D78</f>
        <v>72</v>
      </c>
      <c r="E79" s="22"/>
      <c r="F79" s="22">
        <f>E78+F78</f>
        <v>78</v>
      </c>
      <c r="G79" s="26"/>
      <c r="H79" s="26">
        <f>G78+H78</f>
        <v>81</v>
      </c>
      <c r="I79" s="30"/>
      <c r="J79" s="30">
        <f>I78+J78</f>
        <v>50</v>
      </c>
      <c r="K79" s="34"/>
      <c r="L79" s="34">
        <f>K78+L78</f>
        <v>59</v>
      </c>
      <c r="M79" s="38"/>
      <c r="N79" s="38">
        <f>M78+N78</f>
        <v>52</v>
      </c>
      <c r="O79" s="42"/>
      <c r="P79" s="42">
        <f>O78+P78</f>
        <v>0</v>
      </c>
      <c r="Q79" s="46"/>
      <c r="R79" s="46">
        <f>Q78+R78</f>
        <v>0</v>
      </c>
      <c r="S79" s="50"/>
      <c r="T79" s="50">
        <f>S78+T78</f>
        <v>0</v>
      </c>
      <c r="U79" s="38"/>
      <c r="V79" s="38">
        <f>U78+V78</f>
        <v>0</v>
      </c>
      <c r="W79" s="59"/>
      <c r="X79" s="59">
        <f>W78+X78</f>
        <v>0</v>
      </c>
      <c r="Y79" s="2">
        <f>SUMPRODUCT(LARGE(C79:X79,{1,2,3,4,5}))</f>
        <v>342</v>
      </c>
      <c r="Z79" s="2" t="s">
        <v>24</v>
      </c>
      <c r="AA79" s="2"/>
      <c r="AB79" s="2"/>
      <c r="AC79" s="2"/>
      <c r="AK79" s="1">
        <f>SUMPRODUCT(LARGE(C79:N79,{1,2,3,4,5}))</f>
        <v>342</v>
      </c>
    </row>
    <row r="80" spans="1:37" ht="20.100000000000001" customHeight="1" x14ac:dyDescent="0.35">
      <c r="A80" s="63"/>
      <c r="B80" s="2"/>
      <c r="C80" s="18"/>
      <c r="D80" s="18"/>
      <c r="E80" s="22"/>
      <c r="F80" s="22"/>
      <c r="G80" s="26"/>
      <c r="H80" s="26"/>
      <c r="I80" s="30"/>
      <c r="J80" s="30"/>
      <c r="K80" s="34"/>
      <c r="L80" s="34"/>
      <c r="M80" s="38"/>
      <c r="N80" s="38"/>
      <c r="O80" s="42"/>
      <c r="P80" s="42"/>
      <c r="Q80" s="46"/>
      <c r="R80" s="46"/>
      <c r="S80" s="50"/>
      <c r="T80" s="50"/>
      <c r="U80" s="38"/>
      <c r="V80" s="38"/>
      <c r="W80" s="59"/>
      <c r="X80" s="59"/>
      <c r="Y80" s="2"/>
      <c r="Z80" s="2"/>
      <c r="AA80" s="2"/>
      <c r="AB80" s="2"/>
      <c r="AC80" s="2"/>
    </row>
    <row r="81" spans="1:37" ht="19.5" x14ac:dyDescent="0.35">
      <c r="A81" s="63"/>
      <c r="B81" s="2"/>
      <c r="C81" s="17" t="s">
        <v>9</v>
      </c>
      <c r="D81" s="17"/>
      <c r="E81" s="284" t="s">
        <v>8</v>
      </c>
      <c r="F81" s="284"/>
      <c r="G81" s="285" t="s">
        <v>2</v>
      </c>
      <c r="H81" s="285"/>
      <c r="I81" s="286" t="s">
        <v>16</v>
      </c>
      <c r="J81" s="286"/>
      <c r="K81" s="287" t="s">
        <v>15</v>
      </c>
      <c r="L81" s="287"/>
      <c r="M81" s="288" t="s">
        <v>1</v>
      </c>
      <c r="N81" s="288"/>
      <c r="O81" s="289" t="s">
        <v>7</v>
      </c>
      <c r="P81" s="289"/>
      <c r="Q81" s="45" t="s">
        <v>3</v>
      </c>
      <c r="R81" s="45"/>
      <c r="S81" s="290" t="s">
        <v>18</v>
      </c>
      <c r="T81" s="290"/>
      <c r="U81" s="288" t="s">
        <v>19</v>
      </c>
      <c r="V81" s="288"/>
      <c r="W81" s="282" t="s">
        <v>20</v>
      </c>
      <c r="X81" s="282"/>
      <c r="Y81" s="2" t="s">
        <v>6</v>
      </c>
      <c r="Z81" s="2" t="s">
        <v>138</v>
      </c>
      <c r="AA81" s="2"/>
      <c r="AB81" s="2"/>
      <c r="AC81" s="2"/>
    </row>
    <row r="82" spans="1:37" ht="19.5" x14ac:dyDescent="0.35">
      <c r="A82" s="291" t="s">
        <v>13</v>
      </c>
      <c r="B82" s="293" t="s">
        <v>12</v>
      </c>
      <c r="C82" s="67" t="s">
        <v>4</v>
      </c>
      <c r="D82" s="67" t="s">
        <v>5</v>
      </c>
      <c r="E82" s="68" t="s">
        <v>4</v>
      </c>
      <c r="F82" s="68" t="s">
        <v>5</v>
      </c>
      <c r="G82" s="69" t="s">
        <v>4</v>
      </c>
      <c r="H82" s="69" t="s">
        <v>5</v>
      </c>
      <c r="I82" s="70" t="s">
        <v>4</v>
      </c>
      <c r="J82" s="70" t="s">
        <v>5</v>
      </c>
      <c r="K82" s="71" t="s">
        <v>4</v>
      </c>
      <c r="L82" s="71" t="s">
        <v>5</v>
      </c>
      <c r="M82" s="72" t="s">
        <v>4</v>
      </c>
      <c r="N82" s="72" t="s">
        <v>5</v>
      </c>
      <c r="O82" s="73" t="s">
        <v>4</v>
      </c>
      <c r="P82" s="73" t="s">
        <v>5</v>
      </c>
      <c r="Q82" s="74" t="s">
        <v>4</v>
      </c>
      <c r="R82" s="74" t="s">
        <v>5</v>
      </c>
      <c r="S82" s="75" t="s">
        <v>4</v>
      </c>
      <c r="T82" s="75" t="s">
        <v>5</v>
      </c>
      <c r="U82" s="72" t="s">
        <v>4</v>
      </c>
      <c r="V82" s="72" t="s">
        <v>5</v>
      </c>
      <c r="W82" s="76" t="s">
        <v>4</v>
      </c>
      <c r="X82" s="76" t="s">
        <v>5</v>
      </c>
      <c r="Y82" s="280" t="s">
        <v>10</v>
      </c>
      <c r="Z82" s="2"/>
      <c r="AA82" s="2"/>
      <c r="AB82" s="2"/>
      <c r="AC82" s="2"/>
    </row>
    <row r="83" spans="1:37" ht="19.5" x14ac:dyDescent="0.35">
      <c r="A83" s="292"/>
      <c r="B83" s="294"/>
      <c r="C83" s="77">
        <v>80</v>
      </c>
      <c r="D83" s="77">
        <v>20</v>
      </c>
      <c r="E83" s="78">
        <v>80</v>
      </c>
      <c r="F83" s="78">
        <v>20</v>
      </c>
      <c r="G83" s="79">
        <v>70</v>
      </c>
      <c r="H83" s="79">
        <v>30</v>
      </c>
      <c r="I83" s="80">
        <v>70</v>
      </c>
      <c r="J83" s="80">
        <v>30</v>
      </c>
      <c r="K83" s="81">
        <v>70</v>
      </c>
      <c r="L83" s="81">
        <v>30</v>
      </c>
      <c r="M83" s="82">
        <v>80</v>
      </c>
      <c r="N83" s="82">
        <v>20</v>
      </c>
      <c r="O83" s="83">
        <v>70</v>
      </c>
      <c r="P83" s="83">
        <v>30</v>
      </c>
      <c r="Q83" s="84">
        <v>80</v>
      </c>
      <c r="R83" s="84">
        <v>20</v>
      </c>
      <c r="S83" s="85">
        <v>70</v>
      </c>
      <c r="T83" s="85">
        <v>30</v>
      </c>
      <c r="U83" s="82">
        <v>70</v>
      </c>
      <c r="V83" s="82">
        <v>30</v>
      </c>
      <c r="W83" s="86">
        <v>70</v>
      </c>
      <c r="X83" s="86">
        <v>30</v>
      </c>
      <c r="Y83" s="283"/>
      <c r="Z83" s="2"/>
      <c r="AA83" s="2"/>
      <c r="AB83" s="2"/>
      <c r="AC83" s="2"/>
    </row>
    <row r="84" spans="1:37" ht="15.95" customHeight="1" x14ac:dyDescent="0.35">
      <c r="A84" s="63" t="s">
        <v>61</v>
      </c>
      <c r="B84" s="2">
        <v>155</v>
      </c>
      <c r="C84" s="19">
        <v>59</v>
      </c>
      <c r="D84" s="19">
        <v>20</v>
      </c>
      <c r="E84" s="23">
        <v>56</v>
      </c>
      <c r="F84" s="23">
        <v>20</v>
      </c>
      <c r="G84" s="27">
        <v>49</v>
      </c>
      <c r="H84" s="27">
        <v>30</v>
      </c>
      <c r="I84" s="31">
        <v>31</v>
      </c>
      <c r="J84" s="31">
        <v>24</v>
      </c>
      <c r="K84" s="35">
        <v>8</v>
      </c>
      <c r="L84" s="35">
        <v>27</v>
      </c>
      <c r="M84" s="39">
        <v>34</v>
      </c>
      <c r="N84" s="39">
        <v>20</v>
      </c>
      <c r="O84" s="43">
        <v>0</v>
      </c>
      <c r="P84" s="43">
        <v>0</v>
      </c>
      <c r="Q84" s="47">
        <v>0</v>
      </c>
      <c r="R84" s="47">
        <v>0</v>
      </c>
      <c r="S84" s="51">
        <v>0</v>
      </c>
      <c r="T84" s="51">
        <v>0</v>
      </c>
      <c r="U84" s="39">
        <v>0</v>
      </c>
      <c r="V84" s="39">
        <v>0</v>
      </c>
      <c r="W84" s="60">
        <v>0</v>
      </c>
      <c r="X84" s="60">
        <v>0</v>
      </c>
      <c r="Y84" s="13"/>
      <c r="Z84" s="2"/>
      <c r="AA84" s="2"/>
      <c r="AB84" s="2"/>
      <c r="AC84" s="2"/>
    </row>
    <row r="85" spans="1:37" ht="15.95" customHeight="1" x14ac:dyDescent="0.35">
      <c r="A85" s="63"/>
      <c r="B85" s="2"/>
      <c r="C85" s="18"/>
      <c r="D85" s="18">
        <f>C84+D84</f>
        <v>79</v>
      </c>
      <c r="E85" s="22"/>
      <c r="F85" s="22">
        <f>E84+F84</f>
        <v>76</v>
      </c>
      <c r="G85" s="26"/>
      <c r="H85" s="26">
        <f>G84+H84</f>
        <v>79</v>
      </c>
      <c r="I85" s="30"/>
      <c r="J85" s="30">
        <f>I84+J84</f>
        <v>55</v>
      </c>
      <c r="K85" s="34"/>
      <c r="L85" s="34">
        <f>K84+L84</f>
        <v>35</v>
      </c>
      <c r="M85" s="38"/>
      <c r="N85" s="38">
        <f>M84+N84</f>
        <v>54</v>
      </c>
      <c r="O85" s="42"/>
      <c r="P85" s="42">
        <f>O84+P84</f>
        <v>0</v>
      </c>
      <c r="Q85" s="46"/>
      <c r="R85" s="46">
        <f>Q84+R84</f>
        <v>0</v>
      </c>
      <c r="S85" s="50"/>
      <c r="T85" s="50">
        <f>S84+T84</f>
        <v>0</v>
      </c>
      <c r="U85" s="38"/>
      <c r="V85" s="38">
        <f>U84+V84</f>
        <v>0</v>
      </c>
      <c r="W85" s="59"/>
      <c r="X85" s="59">
        <f>W84+X84</f>
        <v>0</v>
      </c>
      <c r="Y85" s="2">
        <f>SUMPRODUCT(LARGE(C85:X85,{1,2,3,4,5}))</f>
        <v>343</v>
      </c>
      <c r="Z85" s="2" t="s">
        <v>24</v>
      </c>
      <c r="AA85" s="2"/>
      <c r="AB85" s="2"/>
      <c r="AC85" s="2"/>
      <c r="AK85" s="1">
        <f>SUMPRODUCT(LARGE(C85:N85,{1,2,3,4,5}))</f>
        <v>343</v>
      </c>
    </row>
    <row r="86" spans="1:37" s="8" customFormat="1" ht="15.95" customHeight="1" x14ac:dyDescent="0.35">
      <c r="A86" s="89" t="s">
        <v>62</v>
      </c>
      <c r="B86" s="2">
        <v>156</v>
      </c>
      <c r="C86" s="19">
        <v>0</v>
      </c>
      <c r="D86" s="19">
        <v>20</v>
      </c>
      <c r="E86" s="23">
        <v>42</v>
      </c>
      <c r="F86" s="23">
        <v>20</v>
      </c>
      <c r="G86" s="27">
        <v>41</v>
      </c>
      <c r="H86" s="27">
        <v>29</v>
      </c>
      <c r="I86" s="31">
        <v>24</v>
      </c>
      <c r="J86" s="31">
        <v>20</v>
      </c>
      <c r="K86" s="35">
        <v>8</v>
      </c>
      <c r="L86" s="35">
        <v>26</v>
      </c>
      <c r="M86" s="39">
        <v>35</v>
      </c>
      <c r="N86" s="39">
        <v>20</v>
      </c>
      <c r="O86" s="43">
        <v>0</v>
      </c>
      <c r="P86" s="43">
        <v>0</v>
      </c>
      <c r="Q86" s="47">
        <v>0</v>
      </c>
      <c r="R86" s="47">
        <v>0</v>
      </c>
      <c r="S86" s="51">
        <v>0</v>
      </c>
      <c r="T86" s="51">
        <v>0</v>
      </c>
      <c r="U86" s="39">
        <v>0</v>
      </c>
      <c r="V86" s="39">
        <v>0</v>
      </c>
      <c r="W86" s="60">
        <v>0</v>
      </c>
      <c r="X86" s="60">
        <v>0</v>
      </c>
      <c r="Y86" s="13"/>
      <c r="Z86" s="2"/>
      <c r="AA86" s="7"/>
      <c r="AB86" s="7"/>
      <c r="AC86" s="7"/>
    </row>
    <row r="87" spans="1:37" s="8" customFormat="1" ht="15.95" customHeight="1" x14ac:dyDescent="0.35">
      <c r="A87" s="89"/>
      <c r="B87" s="2"/>
      <c r="C87" s="18"/>
      <c r="D87" s="18">
        <f>C86+D86</f>
        <v>20</v>
      </c>
      <c r="E87" s="22"/>
      <c r="F87" s="22">
        <f>E86+F86</f>
        <v>62</v>
      </c>
      <c r="G87" s="26"/>
      <c r="H87" s="26">
        <f>G86+H86</f>
        <v>70</v>
      </c>
      <c r="I87" s="30"/>
      <c r="J87" s="30">
        <f>I86+J86</f>
        <v>44</v>
      </c>
      <c r="K87" s="34"/>
      <c r="L87" s="34">
        <f>K86+L86</f>
        <v>34</v>
      </c>
      <c r="M87" s="38"/>
      <c r="N87" s="38">
        <f>M86+N86</f>
        <v>55</v>
      </c>
      <c r="O87" s="42"/>
      <c r="P87" s="42">
        <f>O86+P86</f>
        <v>0</v>
      </c>
      <c r="Q87" s="46"/>
      <c r="R87" s="46">
        <f>Q86+R86</f>
        <v>0</v>
      </c>
      <c r="S87" s="50"/>
      <c r="T87" s="50">
        <f>S86+T86</f>
        <v>0</v>
      </c>
      <c r="U87" s="38"/>
      <c r="V87" s="38">
        <f>U86+V86</f>
        <v>0</v>
      </c>
      <c r="W87" s="59"/>
      <c r="X87" s="59">
        <f>W86+X86</f>
        <v>0</v>
      </c>
      <c r="Y87" s="2">
        <f>SUMPRODUCT(LARGE(C87:X87,{1,2,3,4,5}))</f>
        <v>265</v>
      </c>
      <c r="Z87" s="2" t="s">
        <v>25</v>
      </c>
      <c r="AA87" s="7"/>
      <c r="AB87" s="7"/>
      <c r="AC87" s="7"/>
      <c r="AK87" s="8">
        <f>SUMPRODUCT(LARGE(C87:N87,{1,2,3,4,5}))</f>
        <v>265</v>
      </c>
    </row>
    <row r="88" spans="1:37" ht="15.95" customHeight="1" x14ac:dyDescent="0.35">
      <c r="A88" s="89" t="s">
        <v>63</v>
      </c>
      <c r="B88" s="2">
        <v>157</v>
      </c>
      <c r="C88" s="19">
        <v>35</v>
      </c>
      <c r="D88" s="19">
        <v>20</v>
      </c>
      <c r="E88" s="23">
        <v>41</v>
      </c>
      <c r="F88" s="23">
        <v>20</v>
      </c>
      <c r="G88" s="27">
        <v>45</v>
      </c>
      <c r="H88" s="27">
        <v>28</v>
      </c>
      <c r="I88" s="31">
        <v>25</v>
      </c>
      <c r="J88" s="31">
        <v>20</v>
      </c>
      <c r="K88" s="35">
        <v>30</v>
      </c>
      <c r="L88" s="35">
        <v>20</v>
      </c>
      <c r="M88" s="39">
        <v>8</v>
      </c>
      <c r="N88" s="39">
        <v>20</v>
      </c>
      <c r="O88" s="43">
        <v>0</v>
      </c>
      <c r="P88" s="43">
        <v>0</v>
      </c>
      <c r="Q88" s="47">
        <v>0</v>
      </c>
      <c r="R88" s="47">
        <v>0</v>
      </c>
      <c r="S88" s="51">
        <v>0</v>
      </c>
      <c r="T88" s="51">
        <v>0</v>
      </c>
      <c r="U88" s="39">
        <v>0</v>
      </c>
      <c r="V88" s="39">
        <v>0</v>
      </c>
      <c r="W88" s="60">
        <v>0</v>
      </c>
      <c r="X88" s="60">
        <v>0</v>
      </c>
      <c r="Y88" s="13"/>
      <c r="Z88" s="2"/>
      <c r="AA88" s="2"/>
      <c r="AB88" s="2"/>
      <c r="AC88" s="2"/>
    </row>
    <row r="89" spans="1:37" ht="15.95" customHeight="1" x14ac:dyDescent="0.35">
      <c r="A89" s="63"/>
      <c r="B89" s="2"/>
      <c r="C89" s="18"/>
      <c r="D89" s="18">
        <f>C88+D88</f>
        <v>55</v>
      </c>
      <c r="E89" s="22"/>
      <c r="F89" s="22">
        <f>E88+F88</f>
        <v>61</v>
      </c>
      <c r="G89" s="26"/>
      <c r="H89" s="26">
        <f>G88+H88</f>
        <v>73</v>
      </c>
      <c r="I89" s="30"/>
      <c r="J89" s="30">
        <f>I88+J88</f>
        <v>45</v>
      </c>
      <c r="K89" s="34"/>
      <c r="L89" s="34">
        <f>K88+L88</f>
        <v>50</v>
      </c>
      <c r="M89" s="38"/>
      <c r="N89" s="38">
        <f>M88+N88</f>
        <v>28</v>
      </c>
      <c r="O89" s="42"/>
      <c r="P89" s="42">
        <f>O88+P88</f>
        <v>0</v>
      </c>
      <c r="Q89" s="46"/>
      <c r="R89" s="46">
        <f>Q88+R88</f>
        <v>0</v>
      </c>
      <c r="S89" s="50"/>
      <c r="T89" s="50">
        <f>S88+T88</f>
        <v>0</v>
      </c>
      <c r="U89" s="38"/>
      <c r="V89" s="38">
        <f>U88+V88</f>
        <v>0</v>
      </c>
      <c r="W89" s="59"/>
      <c r="X89" s="59">
        <f>W88+X88</f>
        <v>0</v>
      </c>
      <c r="Y89" s="2">
        <f>SUMPRODUCT(LARGE(C89:X89,{1,2,3,4,5}))</f>
        <v>284</v>
      </c>
      <c r="Z89" s="2" t="s">
        <v>24</v>
      </c>
      <c r="AA89" s="2"/>
      <c r="AB89" s="2"/>
      <c r="AC89" s="2"/>
      <c r="AK89" s="1">
        <f>SUMPRODUCT(LARGE(C89:N89,{1,2,3,4,5}))</f>
        <v>284</v>
      </c>
    </row>
    <row r="90" spans="1:37" ht="15.95" customHeight="1" x14ac:dyDescent="0.35">
      <c r="A90" s="63" t="s">
        <v>64</v>
      </c>
      <c r="B90" s="2">
        <v>158</v>
      </c>
      <c r="C90" s="19">
        <v>0</v>
      </c>
      <c r="D90" s="19">
        <v>20</v>
      </c>
      <c r="E90" s="23">
        <v>37</v>
      </c>
      <c r="F90" s="23">
        <v>20</v>
      </c>
      <c r="G90" s="27">
        <v>41</v>
      </c>
      <c r="H90" s="27">
        <v>29</v>
      </c>
      <c r="I90" s="31">
        <v>24</v>
      </c>
      <c r="J90" s="31">
        <v>20</v>
      </c>
      <c r="K90" s="35">
        <v>8</v>
      </c>
      <c r="L90" s="35">
        <v>26</v>
      </c>
      <c r="M90" s="39">
        <v>35</v>
      </c>
      <c r="N90" s="39">
        <v>20</v>
      </c>
      <c r="O90" s="43">
        <v>0</v>
      </c>
      <c r="P90" s="43">
        <v>0</v>
      </c>
      <c r="Q90" s="47">
        <v>0</v>
      </c>
      <c r="R90" s="47">
        <v>0</v>
      </c>
      <c r="S90" s="51">
        <v>0</v>
      </c>
      <c r="T90" s="51">
        <v>0</v>
      </c>
      <c r="U90" s="39">
        <v>0</v>
      </c>
      <c r="V90" s="39">
        <v>0</v>
      </c>
      <c r="W90" s="60">
        <v>0</v>
      </c>
      <c r="X90" s="60">
        <v>0</v>
      </c>
      <c r="Y90" s="13"/>
      <c r="Z90" s="2"/>
      <c r="AA90" s="2"/>
      <c r="AB90" s="2"/>
      <c r="AC90" s="2"/>
    </row>
    <row r="91" spans="1:37" ht="15.95" customHeight="1" x14ac:dyDescent="0.35">
      <c r="A91" s="63"/>
      <c r="B91" s="2"/>
      <c r="C91" s="18"/>
      <c r="D91" s="18">
        <f>C90+D90</f>
        <v>20</v>
      </c>
      <c r="E91" s="22"/>
      <c r="F91" s="22">
        <f>E90+F90</f>
        <v>57</v>
      </c>
      <c r="G91" s="26"/>
      <c r="H91" s="26">
        <f>G90+H90</f>
        <v>70</v>
      </c>
      <c r="I91" s="30"/>
      <c r="J91" s="30">
        <f>I90+J90</f>
        <v>44</v>
      </c>
      <c r="K91" s="34"/>
      <c r="L91" s="34">
        <f>K90+L90</f>
        <v>34</v>
      </c>
      <c r="M91" s="38"/>
      <c r="N91" s="38">
        <f>M90+N90</f>
        <v>55</v>
      </c>
      <c r="O91" s="42"/>
      <c r="P91" s="42">
        <f>O90+P90</f>
        <v>0</v>
      </c>
      <c r="Q91" s="46"/>
      <c r="R91" s="46">
        <f>Q90+R90</f>
        <v>0</v>
      </c>
      <c r="S91" s="50"/>
      <c r="T91" s="50">
        <f>S90+T90</f>
        <v>0</v>
      </c>
      <c r="U91" s="38"/>
      <c r="V91" s="38">
        <f>U90+V90</f>
        <v>0</v>
      </c>
      <c r="W91" s="59"/>
      <c r="X91" s="59">
        <f>W90+X90</f>
        <v>0</v>
      </c>
      <c r="Y91" s="2">
        <f>SUMPRODUCT(LARGE(C91:X91,{1,2,3,4,5}))</f>
        <v>260</v>
      </c>
      <c r="Z91" s="2" t="s">
        <v>25</v>
      </c>
      <c r="AA91" s="2"/>
      <c r="AB91" s="2"/>
      <c r="AC91" s="2"/>
      <c r="AK91" s="1">
        <f>SUMPRODUCT(LARGE(C91:N91,{1,2,3,4,5}))</f>
        <v>260</v>
      </c>
    </row>
    <row r="92" spans="1:37" ht="15.95" customHeight="1" x14ac:dyDescent="0.35">
      <c r="A92" s="63" t="s">
        <v>65</v>
      </c>
      <c r="B92" s="2">
        <v>159</v>
      </c>
      <c r="C92" s="19">
        <v>0</v>
      </c>
      <c r="D92" s="19">
        <v>20</v>
      </c>
      <c r="E92" s="23">
        <v>36</v>
      </c>
      <c r="F92" s="23">
        <v>19</v>
      </c>
      <c r="G92" s="27">
        <v>43</v>
      </c>
      <c r="H92" s="27">
        <v>28</v>
      </c>
      <c r="I92" s="31">
        <v>22</v>
      </c>
      <c r="J92" s="31">
        <v>20</v>
      </c>
      <c r="K92" s="35">
        <v>11</v>
      </c>
      <c r="L92" s="35">
        <v>27</v>
      </c>
      <c r="M92" s="39">
        <v>40</v>
      </c>
      <c r="N92" s="39">
        <v>20</v>
      </c>
      <c r="O92" s="43">
        <v>0</v>
      </c>
      <c r="P92" s="43">
        <v>0</v>
      </c>
      <c r="Q92" s="47">
        <v>0</v>
      </c>
      <c r="R92" s="47">
        <v>0</v>
      </c>
      <c r="S92" s="51">
        <v>0</v>
      </c>
      <c r="T92" s="51">
        <v>0</v>
      </c>
      <c r="U92" s="39">
        <v>0</v>
      </c>
      <c r="V92" s="39">
        <v>0</v>
      </c>
      <c r="W92" s="60">
        <v>0</v>
      </c>
      <c r="X92" s="60">
        <v>0</v>
      </c>
      <c r="Y92" s="13"/>
      <c r="Z92" s="2"/>
      <c r="AA92" s="2"/>
      <c r="AB92" s="2"/>
      <c r="AC92" s="2"/>
    </row>
    <row r="93" spans="1:37" ht="15.95" customHeight="1" x14ac:dyDescent="0.35">
      <c r="A93" s="63"/>
      <c r="B93" s="2"/>
      <c r="C93" s="18"/>
      <c r="D93" s="18">
        <f>C92+D92</f>
        <v>20</v>
      </c>
      <c r="E93" s="22"/>
      <c r="F93" s="22">
        <f>E92+F92</f>
        <v>55</v>
      </c>
      <c r="G93" s="26"/>
      <c r="H93" s="26">
        <f>G92+H92</f>
        <v>71</v>
      </c>
      <c r="I93" s="30"/>
      <c r="J93" s="30">
        <f>I92+J92</f>
        <v>42</v>
      </c>
      <c r="K93" s="34"/>
      <c r="L93" s="34">
        <f>K92+L92</f>
        <v>38</v>
      </c>
      <c r="M93" s="38"/>
      <c r="N93" s="38">
        <f>M92+N92</f>
        <v>60</v>
      </c>
      <c r="O93" s="42"/>
      <c r="P93" s="42">
        <f>O92+P92</f>
        <v>0</v>
      </c>
      <c r="Q93" s="46"/>
      <c r="R93" s="46">
        <f>Q92+R92</f>
        <v>0</v>
      </c>
      <c r="S93" s="50"/>
      <c r="T93" s="50">
        <f>S92+T92</f>
        <v>0</v>
      </c>
      <c r="U93" s="38"/>
      <c r="V93" s="38">
        <f>U92+V92</f>
        <v>0</v>
      </c>
      <c r="W93" s="59"/>
      <c r="X93" s="59">
        <f>W92+X92</f>
        <v>0</v>
      </c>
      <c r="Y93" s="2">
        <f>SUMPRODUCT(LARGE(C93:X93,{1,2,3,4,5}))</f>
        <v>266</v>
      </c>
      <c r="Z93" s="2" t="s">
        <v>25</v>
      </c>
      <c r="AA93" s="2"/>
      <c r="AB93" s="2"/>
      <c r="AC93" s="2"/>
      <c r="AK93" s="1">
        <f>SUMPRODUCT(LARGE(C93:N93,{1,2,3,4,5}))</f>
        <v>266</v>
      </c>
    </row>
    <row r="94" spans="1:37" ht="15.95" customHeight="1" x14ac:dyDescent="0.3">
      <c r="A94" s="89" t="s">
        <v>66</v>
      </c>
      <c r="B94" s="101">
        <v>4211185160</v>
      </c>
      <c r="C94" s="19">
        <v>8</v>
      </c>
      <c r="D94" s="19">
        <v>19</v>
      </c>
      <c r="E94" s="23">
        <v>30</v>
      </c>
      <c r="F94" s="23">
        <v>19</v>
      </c>
      <c r="G94" s="27">
        <v>24</v>
      </c>
      <c r="H94" s="27">
        <v>28</v>
      </c>
      <c r="I94" s="31">
        <v>20</v>
      </c>
      <c r="J94" s="31">
        <v>20</v>
      </c>
      <c r="K94" s="35">
        <v>9</v>
      </c>
      <c r="L94" s="35">
        <v>26</v>
      </c>
      <c r="M94" s="39">
        <v>39</v>
      </c>
      <c r="N94" s="39">
        <v>20</v>
      </c>
      <c r="O94" s="43"/>
      <c r="P94" s="43"/>
      <c r="Q94" s="47"/>
      <c r="R94" s="47"/>
      <c r="S94" s="51"/>
      <c r="T94" s="51"/>
      <c r="U94" s="39"/>
      <c r="V94" s="39"/>
      <c r="W94" s="60"/>
      <c r="X94" s="60"/>
      <c r="Y94" s="13"/>
    </row>
    <row r="95" spans="1:37" ht="15.95" customHeight="1" x14ac:dyDescent="0.35">
      <c r="A95" s="89"/>
      <c r="B95" s="11"/>
      <c r="C95" s="18"/>
      <c r="D95" s="18">
        <f>C94+D94</f>
        <v>27</v>
      </c>
      <c r="E95" s="22"/>
      <c r="F95" s="22">
        <f>E94+F94</f>
        <v>49</v>
      </c>
      <c r="G95" s="26"/>
      <c r="H95" s="26">
        <f>G94+H94</f>
        <v>52</v>
      </c>
      <c r="I95" s="30"/>
      <c r="J95" s="30">
        <f>I94+J94</f>
        <v>40</v>
      </c>
      <c r="K95" s="34"/>
      <c r="L95" s="34">
        <f>K94+L94</f>
        <v>35</v>
      </c>
      <c r="M95" s="38"/>
      <c r="N95" s="38">
        <f>M94+N94</f>
        <v>59</v>
      </c>
      <c r="O95" s="42"/>
      <c r="P95" s="42">
        <f>O94+P94</f>
        <v>0</v>
      </c>
      <c r="Q95" s="46"/>
      <c r="R95" s="46">
        <f>Q94+R94</f>
        <v>0</v>
      </c>
      <c r="S95" s="50"/>
      <c r="T95" s="50">
        <f>S94+T94</f>
        <v>0</v>
      </c>
      <c r="U95" s="38"/>
      <c r="V95" s="38">
        <f>U94+V94</f>
        <v>0</v>
      </c>
      <c r="W95" s="59"/>
      <c r="X95" s="59">
        <f>W94+X94</f>
        <v>0</v>
      </c>
      <c r="Y95" s="2">
        <f>SUMPRODUCT(LARGE(C95:X95,{1,2,3,4,5}))</f>
        <v>235</v>
      </c>
      <c r="Z95" s="125" t="s">
        <v>27</v>
      </c>
    </row>
    <row r="96" spans="1:37" ht="15.95" customHeight="1" x14ac:dyDescent="0.35">
      <c r="A96" s="89" t="s">
        <v>67</v>
      </c>
      <c r="B96" s="53">
        <v>161</v>
      </c>
      <c r="C96" s="19">
        <v>58</v>
      </c>
      <c r="D96" s="19">
        <v>20</v>
      </c>
      <c r="E96" s="23">
        <v>39</v>
      </c>
      <c r="F96" s="23">
        <v>20</v>
      </c>
      <c r="G96" s="27">
        <v>29</v>
      </c>
      <c r="H96" s="27">
        <v>30</v>
      </c>
      <c r="I96" s="31">
        <v>22</v>
      </c>
      <c r="J96" s="31">
        <v>20</v>
      </c>
      <c r="K96" s="35">
        <v>9</v>
      </c>
      <c r="L96" s="35">
        <v>28</v>
      </c>
      <c r="M96" s="39">
        <v>21</v>
      </c>
      <c r="N96" s="39">
        <v>20</v>
      </c>
      <c r="O96" s="43"/>
      <c r="P96" s="43"/>
      <c r="Q96" s="47"/>
      <c r="R96" s="47"/>
      <c r="S96" s="51"/>
      <c r="T96" s="51"/>
      <c r="U96" s="39"/>
      <c r="V96" s="39"/>
      <c r="W96" s="60"/>
      <c r="X96" s="60"/>
      <c r="Y96" s="13"/>
      <c r="Z96" s="125"/>
    </row>
    <row r="97" spans="1:29" ht="15.95" customHeight="1" x14ac:dyDescent="0.35">
      <c r="A97" s="89"/>
      <c r="B97" s="53"/>
      <c r="C97" s="18"/>
      <c r="D97" s="18">
        <f t="shared" ref="D97" si="0">C96+D96</f>
        <v>78</v>
      </c>
      <c r="E97" s="22"/>
      <c r="F97" s="22">
        <f t="shared" ref="F97" si="1">E96+F96</f>
        <v>59</v>
      </c>
      <c r="G97" s="26"/>
      <c r="H97" s="26">
        <f t="shared" ref="H97" si="2">G96+H96</f>
        <v>59</v>
      </c>
      <c r="I97" s="30"/>
      <c r="J97" s="30">
        <f t="shared" ref="J97" si="3">I96+J96</f>
        <v>42</v>
      </c>
      <c r="K97" s="34"/>
      <c r="L97" s="34">
        <f t="shared" ref="L97" si="4">K96+L96</f>
        <v>37</v>
      </c>
      <c r="M97" s="38"/>
      <c r="N97" s="38">
        <f t="shared" ref="N97" si="5">M96+N96</f>
        <v>41</v>
      </c>
      <c r="O97" s="42"/>
      <c r="P97" s="42">
        <f t="shared" ref="P97" si="6">O96+P96</f>
        <v>0</v>
      </c>
      <c r="Q97" s="46"/>
      <c r="R97" s="46">
        <f t="shared" ref="R97" si="7">Q96+R96</f>
        <v>0</v>
      </c>
      <c r="S97" s="50"/>
      <c r="T97" s="50">
        <f t="shared" ref="T97" si="8">S96+T96</f>
        <v>0</v>
      </c>
      <c r="U97" s="38"/>
      <c r="V97" s="38">
        <f t="shared" ref="V97" si="9">U96+V96</f>
        <v>0</v>
      </c>
      <c r="W97" s="59"/>
      <c r="X97" s="59">
        <f t="shared" ref="X97" si="10">W96+X96</f>
        <v>0</v>
      </c>
      <c r="Y97" s="2">
        <f>SUMPRODUCT(LARGE(C97:X97,{1,2,3,4,5}))</f>
        <v>279</v>
      </c>
      <c r="Z97" s="125" t="s">
        <v>24</v>
      </c>
    </row>
    <row r="98" spans="1:29" ht="15.95" customHeight="1" x14ac:dyDescent="0.35">
      <c r="A98" s="89" t="s">
        <v>21</v>
      </c>
      <c r="B98" s="53">
        <v>162</v>
      </c>
      <c r="C98" s="19">
        <v>57</v>
      </c>
      <c r="D98" s="19">
        <v>19</v>
      </c>
      <c r="E98" s="23">
        <v>41</v>
      </c>
      <c r="F98" s="23">
        <v>20</v>
      </c>
      <c r="G98" s="27">
        <v>36</v>
      </c>
      <c r="H98" s="27">
        <v>28</v>
      </c>
      <c r="I98" s="31">
        <v>24</v>
      </c>
      <c r="J98" s="31">
        <v>20</v>
      </c>
      <c r="K98" s="35">
        <v>14</v>
      </c>
      <c r="L98" s="35">
        <v>27</v>
      </c>
      <c r="M98" s="39">
        <v>27</v>
      </c>
      <c r="N98" s="39">
        <v>20</v>
      </c>
      <c r="O98" s="43"/>
      <c r="P98" s="43"/>
      <c r="Q98" s="47"/>
      <c r="R98" s="47"/>
      <c r="S98" s="51"/>
      <c r="T98" s="51"/>
      <c r="U98" s="39"/>
      <c r="V98" s="39"/>
      <c r="W98" s="60"/>
      <c r="X98" s="60"/>
      <c r="Y98" s="13"/>
      <c r="Z98" s="125"/>
    </row>
    <row r="99" spans="1:29" ht="15.95" customHeight="1" x14ac:dyDescent="0.35">
      <c r="A99" s="89"/>
      <c r="B99" s="92"/>
      <c r="C99" s="18"/>
      <c r="D99" s="18">
        <f t="shared" ref="D99" si="11">C98+D98</f>
        <v>76</v>
      </c>
      <c r="E99" s="22"/>
      <c r="F99" s="22">
        <f t="shared" ref="F99" si="12">E98+F98</f>
        <v>61</v>
      </c>
      <c r="G99" s="26"/>
      <c r="H99" s="26">
        <f t="shared" ref="H99" si="13">G98+H98</f>
        <v>64</v>
      </c>
      <c r="I99" s="30"/>
      <c r="J99" s="30">
        <f t="shared" ref="J99" si="14">I98+J98</f>
        <v>44</v>
      </c>
      <c r="K99" s="34"/>
      <c r="L99" s="34">
        <f t="shared" ref="L99" si="15">K98+L98</f>
        <v>41</v>
      </c>
      <c r="M99" s="38"/>
      <c r="N99" s="38">
        <f t="shared" ref="N99" si="16">M98+N98</f>
        <v>47</v>
      </c>
      <c r="O99" s="42"/>
      <c r="P99" s="42">
        <f t="shared" ref="P99" si="17">O98+P98</f>
        <v>0</v>
      </c>
      <c r="Q99" s="46"/>
      <c r="R99" s="46">
        <f t="shared" ref="R99" si="18">Q98+R98</f>
        <v>0</v>
      </c>
      <c r="S99" s="50"/>
      <c r="T99" s="50">
        <f t="shared" ref="T99" si="19">S98+T98</f>
        <v>0</v>
      </c>
      <c r="U99" s="38"/>
      <c r="V99" s="38">
        <f t="shared" ref="V99" si="20">U98+V98</f>
        <v>0</v>
      </c>
      <c r="W99" s="59"/>
      <c r="X99" s="59">
        <f t="shared" ref="X99" si="21">W98+X98</f>
        <v>0</v>
      </c>
      <c r="Y99" s="2">
        <f>SUMPRODUCT(LARGE(C99:X99,{1,2,3,4,5}))</f>
        <v>292</v>
      </c>
      <c r="Z99" s="125" t="s">
        <v>26</v>
      </c>
    </row>
    <row r="100" spans="1:29" ht="15.95" customHeight="1" x14ac:dyDescent="0.35">
      <c r="A100" s="89" t="s">
        <v>68</v>
      </c>
      <c r="B100" s="53">
        <v>163</v>
      </c>
      <c r="C100" s="19">
        <v>61</v>
      </c>
      <c r="D100" s="19">
        <v>19</v>
      </c>
      <c r="E100" s="23">
        <v>34</v>
      </c>
      <c r="F100" s="23">
        <v>18</v>
      </c>
      <c r="G100" s="27">
        <v>32</v>
      </c>
      <c r="H100" s="27">
        <v>28</v>
      </c>
      <c r="I100" s="31">
        <v>24</v>
      </c>
      <c r="J100" s="31">
        <v>27</v>
      </c>
      <c r="K100" s="35">
        <v>14</v>
      </c>
      <c r="L100" s="35">
        <v>27</v>
      </c>
      <c r="M100" s="39">
        <v>20</v>
      </c>
      <c r="N100" s="39">
        <v>20</v>
      </c>
      <c r="O100" s="43"/>
      <c r="P100" s="43"/>
      <c r="Q100" s="47"/>
      <c r="R100" s="47"/>
      <c r="S100" s="51"/>
      <c r="T100" s="51"/>
      <c r="U100" s="39"/>
      <c r="V100" s="39"/>
      <c r="W100" s="60"/>
      <c r="X100" s="60"/>
      <c r="Y100" s="13"/>
      <c r="Z100" s="125"/>
    </row>
    <row r="101" spans="1:29" ht="15.95" customHeight="1" x14ac:dyDescent="0.35">
      <c r="A101" s="89"/>
      <c r="B101" s="53"/>
      <c r="C101" s="18"/>
      <c r="D101" s="18">
        <f t="shared" ref="D101" si="22">C100+D100</f>
        <v>80</v>
      </c>
      <c r="E101" s="22"/>
      <c r="F101" s="22">
        <f t="shared" ref="F101" si="23">E100+F100</f>
        <v>52</v>
      </c>
      <c r="G101" s="26"/>
      <c r="H101" s="26">
        <f t="shared" ref="H101" si="24">G100+H100</f>
        <v>60</v>
      </c>
      <c r="I101" s="30"/>
      <c r="J101" s="30">
        <f t="shared" ref="J101" si="25">I100+J100</f>
        <v>51</v>
      </c>
      <c r="K101" s="34"/>
      <c r="L101" s="34">
        <f t="shared" ref="L101" si="26">K100+L100</f>
        <v>41</v>
      </c>
      <c r="M101" s="38"/>
      <c r="N101" s="38">
        <f t="shared" ref="N101" si="27">M100+N100</f>
        <v>40</v>
      </c>
      <c r="O101" s="42"/>
      <c r="P101" s="42">
        <f t="shared" ref="P101" si="28">O100+P100</f>
        <v>0</v>
      </c>
      <c r="Q101" s="46"/>
      <c r="R101" s="46">
        <f t="shared" ref="R101" si="29">Q100+R100</f>
        <v>0</v>
      </c>
      <c r="S101" s="50"/>
      <c r="T101" s="50">
        <f t="shared" ref="T101" si="30">S100+T100</f>
        <v>0</v>
      </c>
      <c r="U101" s="38"/>
      <c r="V101" s="38">
        <f t="shared" ref="V101" si="31">U100+V100</f>
        <v>0</v>
      </c>
      <c r="W101" s="59"/>
      <c r="X101" s="59">
        <f t="shared" ref="X101" si="32">W100+X100</f>
        <v>0</v>
      </c>
      <c r="Y101" s="2">
        <f>SUMPRODUCT(LARGE(C101:X101,{1,2,3,4,5}))</f>
        <v>284</v>
      </c>
      <c r="Z101" s="125" t="s">
        <v>24</v>
      </c>
    </row>
    <row r="102" spans="1:29" ht="15.95" customHeight="1" x14ac:dyDescent="0.35">
      <c r="A102" s="89" t="s">
        <v>69</v>
      </c>
      <c r="B102" s="53">
        <v>164</v>
      </c>
      <c r="C102" s="19">
        <v>37</v>
      </c>
      <c r="D102" s="19">
        <v>20</v>
      </c>
      <c r="E102" s="23">
        <v>31</v>
      </c>
      <c r="F102" s="23">
        <v>19</v>
      </c>
      <c r="G102" s="27">
        <v>29</v>
      </c>
      <c r="H102" s="27">
        <v>30</v>
      </c>
      <c r="I102" s="31">
        <v>16</v>
      </c>
      <c r="J102" s="31">
        <v>27</v>
      </c>
      <c r="K102" s="35">
        <v>15</v>
      </c>
      <c r="L102" s="35">
        <v>26</v>
      </c>
      <c r="M102" s="39">
        <v>20</v>
      </c>
      <c r="N102" s="39">
        <v>20</v>
      </c>
      <c r="O102" s="43"/>
      <c r="P102" s="43"/>
      <c r="Q102" s="47"/>
      <c r="R102" s="47"/>
      <c r="S102" s="51"/>
      <c r="T102" s="51"/>
      <c r="U102" s="39"/>
      <c r="V102" s="39"/>
      <c r="W102" s="60"/>
      <c r="X102" s="60"/>
      <c r="Y102" s="13"/>
      <c r="Z102" s="125"/>
    </row>
    <row r="103" spans="1:29" ht="15.95" customHeight="1" x14ac:dyDescent="0.35">
      <c r="A103" s="89"/>
      <c r="B103" s="92"/>
      <c r="C103" s="18"/>
      <c r="D103" s="18">
        <f t="shared" ref="D103" si="33">C102+D102</f>
        <v>57</v>
      </c>
      <c r="E103" s="22"/>
      <c r="F103" s="22">
        <f t="shared" ref="F103" si="34">E102+F102</f>
        <v>50</v>
      </c>
      <c r="G103" s="26"/>
      <c r="H103" s="26">
        <f t="shared" ref="H103" si="35">G102+H102</f>
        <v>59</v>
      </c>
      <c r="I103" s="30"/>
      <c r="J103" s="30">
        <f t="shared" ref="J103" si="36">I102+J102</f>
        <v>43</v>
      </c>
      <c r="K103" s="34"/>
      <c r="L103" s="34">
        <f t="shared" ref="L103" si="37">K102+L102</f>
        <v>41</v>
      </c>
      <c r="M103" s="38"/>
      <c r="N103" s="38">
        <f t="shared" ref="N103" si="38">M102+N102</f>
        <v>40</v>
      </c>
      <c r="O103" s="42"/>
      <c r="P103" s="42">
        <f t="shared" ref="P103" si="39">O102+P102</f>
        <v>0</v>
      </c>
      <c r="Q103" s="46"/>
      <c r="R103" s="46">
        <f t="shared" ref="R103" si="40">Q102+R102</f>
        <v>0</v>
      </c>
      <c r="S103" s="50"/>
      <c r="T103" s="50">
        <f t="shared" ref="T103" si="41">S102+T102</f>
        <v>0</v>
      </c>
      <c r="U103" s="38"/>
      <c r="V103" s="38">
        <f t="shared" ref="V103" si="42">U102+V102</f>
        <v>0</v>
      </c>
      <c r="W103" s="59"/>
      <c r="X103" s="59">
        <f t="shared" ref="X103" si="43">W102+X102</f>
        <v>0</v>
      </c>
      <c r="Y103" s="2">
        <f>SUMPRODUCT(LARGE(C103:X103,{1,2,3,4,5}))</f>
        <v>250</v>
      </c>
      <c r="Z103" s="125" t="s">
        <v>26</v>
      </c>
    </row>
    <row r="104" spans="1:29" ht="19.5" x14ac:dyDescent="0.35">
      <c r="A104" s="63"/>
      <c r="B104" s="2"/>
      <c r="C104" s="17" t="s">
        <v>9</v>
      </c>
      <c r="D104" s="17"/>
      <c r="E104" s="284" t="s">
        <v>8</v>
      </c>
      <c r="F104" s="284"/>
      <c r="G104" s="285" t="s">
        <v>2</v>
      </c>
      <c r="H104" s="285"/>
      <c r="I104" s="286" t="s">
        <v>16</v>
      </c>
      <c r="J104" s="286"/>
      <c r="K104" s="287" t="s">
        <v>15</v>
      </c>
      <c r="L104" s="287"/>
      <c r="M104" s="288" t="s">
        <v>1</v>
      </c>
      <c r="N104" s="288"/>
      <c r="O104" s="289" t="s">
        <v>7</v>
      </c>
      <c r="P104" s="289"/>
      <c r="Q104" s="45" t="s">
        <v>3</v>
      </c>
      <c r="R104" s="45"/>
      <c r="S104" s="290" t="s">
        <v>18</v>
      </c>
      <c r="T104" s="290"/>
      <c r="U104" s="288" t="s">
        <v>19</v>
      </c>
      <c r="V104" s="288"/>
      <c r="W104" s="282" t="s">
        <v>20</v>
      </c>
      <c r="X104" s="282"/>
      <c r="Y104" s="2" t="s">
        <v>6</v>
      </c>
      <c r="Z104" s="2" t="s">
        <v>138</v>
      </c>
      <c r="AA104" s="2"/>
      <c r="AB104" s="2"/>
      <c r="AC104" s="2"/>
    </row>
    <row r="105" spans="1:29" ht="19.5" x14ac:dyDescent="0.35">
      <c r="A105" s="291" t="s">
        <v>13</v>
      </c>
      <c r="B105" s="293" t="s">
        <v>12</v>
      </c>
      <c r="C105" s="67" t="s">
        <v>4</v>
      </c>
      <c r="D105" s="67" t="s">
        <v>5</v>
      </c>
      <c r="E105" s="68" t="s">
        <v>4</v>
      </c>
      <c r="F105" s="68" t="s">
        <v>5</v>
      </c>
      <c r="G105" s="69" t="s">
        <v>4</v>
      </c>
      <c r="H105" s="69" t="s">
        <v>5</v>
      </c>
      <c r="I105" s="70" t="s">
        <v>4</v>
      </c>
      <c r="J105" s="70" t="s">
        <v>5</v>
      </c>
      <c r="K105" s="71" t="s">
        <v>4</v>
      </c>
      <c r="L105" s="71" t="s">
        <v>5</v>
      </c>
      <c r="M105" s="72" t="s">
        <v>4</v>
      </c>
      <c r="N105" s="72" t="s">
        <v>5</v>
      </c>
      <c r="O105" s="73" t="s">
        <v>4</v>
      </c>
      <c r="P105" s="73" t="s">
        <v>5</v>
      </c>
      <c r="Q105" s="74" t="s">
        <v>4</v>
      </c>
      <c r="R105" s="74" t="s">
        <v>5</v>
      </c>
      <c r="S105" s="75" t="s">
        <v>4</v>
      </c>
      <c r="T105" s="75" t="s">
        <v>5</v>
      </c>
      <c r="U105" s="72" t="s">
        <v>4</v>
      </c>
      <c r="V105" s="72" t="s">
        <v>5</v>
      </c>
      <c r="W105" s="76" t="s">
        <v>4</v>
      </c>
      <c r="X105" s="76" t="s">
        <v>5</v>
      </c>
      <c r="Y105" s="280" t="s">
        <v>10</v>
      </c>
      <c r="Z105" s="2"/>
      <c r="AA105" s="2"/>
      <c r="AB105" s="2"/>
      <c r="AC105" s="2"/>
    </row>
    <row r="106" spans="1:29" ht="19.5" x14ac:dyDescent="0.35">
      <c r="A106" s="292"/>
      <c r="B106" s="294"/>
      <c r="C106" s="77">
        <v>80</v>
      </c>
      <c r="D106" s="77">
        <v>20</v>
      </c>
      <c r="E106" s="78">
        <v>80</v>
      </c>
      <c r="F106" s="78">
        <v>20</v>
      </c>
      <c r="G106" s="79">
        <v>70</v>
      </c>
      <c r="H106" s="79">
        <v>30</v>
      </c>
      <c r="I106" s="80">
        <v>70</v>
      </c>
      <c r="J106" s="80">
        <v>30</v>
      </c>
      <c r="K106" s="81">
        <v>70</v>
      </c>
      <c r="L106" s="81">
        <v>30</v>
      </c>
      <c r="M106" s="82">
        <v>80</v>
      </c>
      <c r="N106" s="82">
        <v>20</v>
      </c>
      <c r="O106" s="83">
        <v>70</v>
      </c>
      <c r="P106" s="83">
        <v>30</v>
      </c>
      <c r="Q106" s="84">
        <v>80</v>
      </c>
      <c r="R106" s="84">
        <v>20</v>
      </c>
      <c r="S106" s="85">
        <v>70</v>
      </c>
      <c r="T106" s="85">
        <v>30</v>
      </c>
      <c r="U106" s="82">
        <v>70</v>
      </c>
      <c r="V106" s="82">
        <v>30</v>
      </c>
      <c r="W106" s="86">
        <v>70</v>
      </c>
      <c r="X106" s="86">
        <v>30</v>
      </c>
      <c r="Y106" s="283"/>
      <c r="Z106" s="2"/>
      <c r="AA106" s="2"/>
      <c r="AB106" s="2"/>
      <c r="AC106" s="2"/>
    </row>
    <row r="107" spans="1:29" ht="20.100000000000001" customHeight="1" x14ac:dyDescent="0.35">
      <c r="A107" s="89" t="s">
        <v>70</v>
      </c>
      <c r="B107" s="53">
        <v>165</v>
      </c>
      <c r="C107" s="19">
        <v>35</v>
      </c>
      <c r="D107" s="19">
        <v>19</v>
      </c>
      <c r="E107" s="23">
        <v>44</v>
      </c>
      <c r="F107" s="23">
        <v>18</v>
      </c>
      <c r="G107" s="27">
        <v>37</v>
      </c>
      <c r="H107" s="27">
        <v>26</v>
      </c>
      <c r="I107" s="31">
        <v>21</v>
      </c>
      <c r="J107" s="31">
        <v>27</v>
      </c>
      <c r="K107" s="35">
        <v>8</v>
      </c>
      <c r="L107" s="35">
        <v>25</v>
      </c>
      <c r="M107" s="39">
        <v>19</v>
      </c>
      <c r="N107" s="39">
        <v>20</v>
      </c>
      <c r="O107" s="43"/>
      <c r="P107" s="43"/>
      <c r="Q107" s="47"/>
      <c r="R107" s="47"/>
      <c r="S107" s="51"/>
      <c r="T107" s="51"/>
      <c r="U107" s="39"/>
      <c r="V107" s="39"/>
      <c r="W107" s="60"/>
      <c r="X107" s="60"/>
      <c r="Y107" s="13"/>
      <c r="Z107" s="125"/>
    </row>
    <row r="108" spans="1:29" ht="20.100000000000001" customHeight="1" x14ac:dyDescent="0.35">
      <c r="A108" s="89"/>
      <c r="B108" s="53"/>
      <c r="C108" s="18"/>
      <c r="D108" s="18">
        <f t="shared" ref="D108" si="44">C107+D107</f>
        <v>54</v>
      </c>
      <c r="E108" s="22"/>
      <c r="F108" s="22">
        <f t="shared" ref="F108" si="45">E107+F107</f>
        <v>62</v>
      </c>
      <c r="G108" s="26"/>
      <c r="H108" s="26">
        <f t="shared" ref="H108" si="46">G107+H107</f>
        <v>63</v>
      </c>
      <c r="I108" s="30"/>
      <c r="J108" s="30">
        <f t="shared" ref="J108" si="47">I107+J107</f>
        <v>48</v>
      </c>
      <c r="K108" s="34"/>
      <c r="L108" s="34">
        <f t="shared" ref="L108" si="48">K107+L107</f>
        <v>33</v>
      </c>
      <c r="M108" s="38"/>
      <c r="N108" s="38">
        <f t="shared" ref="N108" si="49">M107+N107</f>
        <v>39</v>
      </c>
      <c r="O108" s="42"/>
      <c r="P108" s="42">
        <f t="shared" ref="P108" si="50">O107+P107</f>
        <v>0</v>
      </c>
      <c r="Q108" s="46"/>
      <c r="R108" s="46">
        <f t="shared" ref="R108" si="51">Q107+R107</f>
        <v>0</v>
      </c>
      <c r="S108" s="50"/>
      <c r="T108" s="50">
        <f t="shared" ref="T108" si="52">S107+T107</f>
        <v>0</v>
      </c>
      <c r="U108" s="38"/>
      <c r="V108" s="38">
        <f t="shared" ref="V108" si="53">U107+V107</f>
        <v>0</v>
      </c>
      <c r="W108" s="59"/>
      <c r="X108" s="59">
        <f t="shared" ref="X108" si="54">W107+X107</f>
        <v>0</v>
      </c>
      <c r="Y108" s="2">
        <f>SUMPRODUCT(LARGE(C108:X108,{1,2,3,4,5}))</f>
        <v>266</v>
      </c>
      <c r="Z108" s="125" t="s">
        <v>24</v>
      </c>
    </row>
    <row r="109" spans="1:29" ht="20.100000000000001" customHeight="1" x14ac:dyDescent="0.35">
      <c r="A109" s="89" t="s">
        <v>71</v>
      </c>
      <c r="B109" s="53">
        <v>166</v>
      </c>
      <c r="C109" s="19">
        <v>53</v>
      </c>
      <c r="D109" s="19">
        <v>20</v>
      </c>
      <c r="E109" s="23">
        <v>54</v>
      </c>
      <c r="F109" s="23">
        <v>20</v>
      </c>
      <c r="G109" s="27">
        <v>44</v>
      </c>
      <c r="H109" s="27">
        <v>30</v>
      </c>
      <c r="I109" s="31">
        <v>21</v>
      </c>
      <c r="J109" s="31">
        <v>28</v>
      </c>
      <c r="K109" s="35">
        <v>14</v>
      </c>
      <c r="L109" s="35">
        <v>26</v>
      </c>
      <c r="M109" s="39">
        <v>26</v>
      </c>
      <c r="N109" s="39">
        <v>20</v>
      </c>
      <c r="O109" s="43"/>
      <c r="P109" s="43"/>
      <c r="Q109" s="47"/>
      <c r="R109" s="47"/>
      <c r="S109" s="51"/>
      <c r="T109" s="51"/>
      <c r="U109" s="39"/>
      <c r="V109" s="39"/>
      <c r="W109" s="60"/>
      <c r="X109" s="60"/>
      <c r="Y109" s="13"/>
      <c r="Z109" s="125"/>
    </row>
    <row r="110" spans="1:29" ht="20.100000000000001" customHeight="1" x14ac:dyDescent="0.35">
      <c r="A110" s="89"/>
      <c r="B110" s="92"/>
      <c r="C110" s="18"/>
      <c r="D110" s="18">
        <f t="shared" ref="D110" si="55">C109+D109</f>
        <v>73</v>
      </c>
      <c r="E110" s="22"/>
      <c r="F110" s="22">
        <f t="shared" ref="F110" si="56">E109+F109</f>
        <v>74</v>
      </c>
      <c r="G110" s="26"/>
      <c r="H110" s="26">
        <f t="shared" ref="H110" si="57">G109+H109</f>
        <v>74</v>
      </c>
      <c r="I110" s="30"/>
      <c r="J110" s="30">
        <f t="shared" ref="J110" si="58">I109+J109</f>
        <v>49</v>
      </c>
      <c r="K110" s="34"/>
      <c r="L110" s="34">
        <f t="shared" ref="L110" si="59">K109+L109</f>
        <v>40</v>
      </c>
      <c r="M110" s="38"/>
      <c r="N110" s="38">
        <f t="shared" ref="N110" si="60">M109+N109</f>
        <v>46</v>
      </c>
      <c r="O110" s="42"/>
      <c r="P110" s="42">
        <f t="shared" ref="P110" si="61">O109+P109</f>
        <v>0</v>
      </c>
      <c r="Q110" s="46"/>
      <c r="R110" s="46">
        <f t="shared" ref="R110" si="62">Q109+R109</f>
        <v>0</v>
      </c>
      <c r="S110" s="50"/>
      <c r="T110" s="50">
        <f t="shared" ref="T110" si="63">S109+T109</f>
        <v>0</v>
      </c>
      <c r="U110" s="38"/>
      <c r="V110" s="38">
        <f t="shared" ref="V110" si="64">U109+V109</f>
        <v>0</v>
      </c>
      <c r="W110" s="59"/>
      <c r="X110" s="59">
        <f t="shared" ref="X110" si="65">W109+X109</f>
        <v>0</v>
      </c>
      <c r="Y110" s="2">
        <f>SUMPRODUCT(LARGE(C110:X110,{1,2,3,4,5}))</f>
        <v>316</v>
      </c>
      <c r="Z110" s="125" t="s">
        <v>24</v>
      </c>
    </row>
    <row r="111" spans="1:29" ht="20.100000000000001" customHeight="1" x14ac:dyDescent="0.35">
      <c r="A111" s="89" t="s">
        <v>72</v>
      </c>
      <c r="B111" s="53">
        <v>167</v>
      </c>
      <c r="C111" s="19">
        <v>35</v>
      </c>
      <c r="D111" s="19">
        <v>20</v>
      </c>
      <c r="E111" s="23">
        <v>53</v>
      </c>
      <c r="F111" s="23">
        <v>20</v>
      </c>
      <c r="G111" s="27">
        <v>36</v>
      </c>
      <c r="H111" s="27">
        <v>30</v>
      </c>
      <c r="I111" s="31">
        <v>21</v>
      </c>
      <c r="J111" s="31">
        <v>27</v>
      </c>
      <c r="K111" s="35">
        <v>14</v>
      </c>
      <c r="L111" s="35">
        <v>26</v>
      </c>
      <c r="M111" s="39">
        <v>27</v>
      </c>
      <c r="N111" s="39">
        <v>20</v>
      </c>
      <c r="O111" s="43"/>
      <c r="P111" s="43"/>
      <c r="Q111" s="47"/>
      <c r="R111" s="47"/>
      <c r="S111" s="51"/>
      <c r="T111" s="51"/>
      <c r="U111" s="39"/>
      <c r="V111" s="39"/>
      <c r="W111" s="60"/>
      <c r="X111" s="60"/>
      <c r="Y111" s="13"/>
      <c r="Z111" s="125"/>
    </row>
    <row r="112" spans="1:29" ht="20.100000000000001" customHeight="1" x14ac:dyDescent="0.35">
      <c r="A112" s="89"/>
      <c r="B112" s="53"/>
      <c r="C112" s="18"/>
      <c r="D112" s="18">
        <f t="shared" ref="D112" si="66">C111+D111</f>
        <v>55</v>
      </c>
      <c r="E112" s="22"/>
      <c r="F112" s="22">
        <f t="shared" ref="F112" si="67">E111+F111</f>
        <v>73</v>
      </c>
      <c r="G112" s="26"/>
      <c r="H112" s="26">
        <f t="shared" ref="H112" si="68">G111+H111</f>
        <v>66</v>
      </c>
      <c r="I112" s="30"/>
      <c r="J112" s="30">
        <f t="shared" ref="J112" si="69">I111+J111</f>
        <v>48</v>
      </c>
      <c r="K112" s="34"/>
      <c r="L112" s="34">
        <f t="shared" ref="L112" si="70">K111+L111</f>
        <v>40</v>
      </c>
      <c r="M112" s="38"/>
      <c r="N112" s="38">
        <f t="shared" ref="N112" si="71">M111+N111</f>
        <v>47</v>
      </c>
      <c r="O112" s="42"/>
      <c r="P112" s="42">
        <f t="shared" ref="P112" si="72">O111+P111</f>
        <v>0</v>
      </c>
      <c r="Q112" s="46"/>
      <c r="R112" s="46">
        <f t="shared" ref="R112" si="73">Q111+R111</f>
        <v>0</v>
      </c>
      <c r="S112" s="50"/>
      <c r="T112" s="50">
        <f t="shared" ref="T112" si="74">S111+T111</f>
        <v>0</v>
      </c>
      <c r="U112" s="38"/>
      <c r="V112" s="38">
        <f t="shared" ref="V112" si="75">U111+V111</f>
        <v>0</v>
      </c>
      <c r="W112" s="59"/>
      <c r="X112" s="59">
        <f t="shared" ref="X112" si="76">W111+X111</f>
        <v>0</v>
      </c>
      <c r="Y112" s="2">
        <f>SUMPRODUCT(LARGE(C112:X112,{1,2,3,4,5}))</f>
        <v>289</v>
      </c>
      <c r="Z112" s="125" t="s">
        <v>24</v>
      </c>
    </row>
    <row r="113" spans="1:26" ht="20.100000000000001" customHeight="1" x14ac:dyDescent="0.35">
      <c r="A113" s="89" t="s">
        <v>73</v>
      </c>
      <c r="B113" s="53">
        <v>168</v>
      </c>
      <c r="C113" s="19">
        <v>35</v>
      </c>
      <c r="D113" s="19">
        <v>19</v>
      </c>
      <c r="E113" s="23">
        <v>36</v>
      </c>
      <c r="F113" s="23">
        <v>18</v>
      </c>
      <c r="G113" s="27">
        <v>36</v>
      </c>
      <c r="H113" s="27">
        <v>30</v>
      </c>
      <c r="I113" s="31">
        <v>20</v>
      </c>
      <c r="J113" s="31">
        <v>27</v>
      </c>
      <c r="K113" s="35">
        <v>14</v>
      </c>
      <c r="L113" s="35">
        <v>28</v>
      </c>
      <c r="M113" s="39">
        <v>29</v>
      </c>
      <c r="N113" s="39">
        <v>20</v>
      </c>
      <c r="O113" s="43"/>
      <c r="P113" s="43"/>
      <c r="Q113" s="47"/>
      <c r="R113" s="47"/>
      <c r="S113" s="51"/>
      <c r="T113" s="51"/>
      <c r="U113" s="39"/>
      <c r="V113" s="39"/>
      <c r="W113" s="60"/>
      <c r="X113" s="60"/>
      <c r="Y113" s="13"/>
      <c r="Z113" s="125"/>
    </row>
    <row r="114" spans="1:26" ht="20.100000000000001" customHeight="1" x14ac:dyDescent="0.35">
      <c r="A114" s="89"/>
      <c r="B114" s="92"/>
      <c r="C114" s="18"/>
      <c r="D114" s="18">
        <f t="shared" ref="D114" si="77">C113+D113</f>
        <v>54</v>
      </c>
      <c r="E114" s="22"/>
      <c r="F114" s="22">
        <f t="shared" ref="F114" si="78">E113+F113</f>
        <v>54</v>
      </c>
      <c r="G114" s="26"/>
      <c r="H114" s="26">
        <f t="shared" ref="H114" si="79">G113+H113</f>
        <v>66</v>
      </c>
      <c r="I114" s="30"/>
      <c r="J114" s="30">
        <f t="shared" ref="J114" si="80">I113+J113</f>
        <v>47</v>
      </c>
      <c r="K114" s="34"/>
      <c r="L114" s="34">
        <f t="shared" ref="L114" si="81">K113+L113</f>
        <v>42</v>
      </c>
      <c r="M114" s="38"/>
      <c r="N114" s="38">
        <f t="shared" ref="N114" si="82">M113+N113</f>
        <v>49</v>
      </c>
      <c r="O114" s="42"/>
      <c r="P114" s="42">
        <f t="shared" ref="P114" si="83">O113+P113</f>
        <v>0</v>
      </c>
      <c r="Q114" s="46"/>
      <c r="R114" s="46">
        <f t="shared" ref="R114" si="84">Q113+R113</f>
        <v>0</v>
      </c>
      <c r="S114" s="50"/>
      <c r="T114" s="50">
        <f t="shared" ref="T114" si="85">S113+T113</f>
        <v>0</v>
      </c>
      <c r="U114" s="38"/>
      <c r="V114" s="38">
        <f t="shared" ref="V114" si="86">U113+V113</f>
        <v>0</v>
      </c>
      <c r="W114" s="59"/>
      <c r="X114" s="59">
        <f t="shared" ref="X114" si="87">W113+X113</f>
        <v>0</v>
      </c>
      <c r="Y114" s="2">
        <f>SUMPRODUCT(LARGE(C114:X114,{1,2,3,4,5}))</f>
        <v>270</v>
      </c>
      <c r="Z114" s="125" t="s">
        <v>24</v>
      </c>
    </row>
    <row r="115" spans="1:26" ht="20.100000000000001" customHeight="1" x14ac:dyDescent="0.35">
      <c r="A115" s="89" t="s">
        <v>74</v>
      </c>
      <c r="B115" s="53">
        <v>169</v>
      </c>
      <c r="C115" s="19">
        <v>42</v>
      </c>
      <c r="D115" s="19">
        <v>20</v>
      </c>
      <c r="E115" s="23">
        <v>39</v>
      </c>
      <c r="F115" s="23">
        <v>18</v>
      </c>
      <c r="G115" s="27">
        <v>35</v>
      </c>
      <c r="H115" s="27">
        <v>30</v>
      </c>
      <c r="I115" s="31">
        <v>20</v>
      </c>
      <c r="J115" s="31">
        <v>28</v>
      </c>
      <c r="K115" s="35">
        <v>5</v>
      </c>
      <c r="L115" s="35">
        <v>27</v>
      </c>
      <c r="M115" s="39">
        <v>27</v>
      </c>
      <c r="N115" s="39">
        <v>20</v>
      </c>
      <c r="O115" s="43"/>
      <c r="P115" s="43"/>
      <c r="Q115" s="47"/>
      <c r="R115" s="47"/>
      <c r="S115" s="51"/>
      <c r="T115" s="51"/>
      <c r="U115" s="39"/>
      <c r="V115" s="39"/>
      <c r="W115" s="60"/>
      <c r="X115" s="60"/>
      <c r="Y115" s="13"/>
      <c r="Z115" s="125"/>
    </row>
    <row r="116" spans="1:26" ht="20.100000000000001" customHeight="1" x14ac:dyDescent="0.35">
      <c r="A116" s="89"/>
      <c r="B116" s="53"/>
      <c r="C116" s="18"/>
      <c r="D116" s="18">
        <f t="shared" ref="D116" si="88">C115+D115</f>
        <v>62</v>
      </c>
      <c r="E116" s="22"/>
      <c r="F116" s="22">
        <f t="shared" ref="F116" si="89">E115+F115</f>
        <v>57</v>
      </c>
      <c r="G116" s="26"/>
      <c r="H116" s="26">
        <f t="shared" ref="H116" si="90">G115+H115</f>
        <v>65</v>
      </c>
      <c r="I116" s="30"/>
      <c r="J116" s="30">
        <f t="shared" ref="J116" si="91">I115+J115</f>
        <v>48</v>
      </c>
      <c r="K116" s="34"/>
      <c r="L116" s="34">
        <f t="shared" ref="L116" si="92">K115+L115</f>
        <v>32</v>
      </c>
      <c r="M116" s="38"/>
      <c r="N116" s="38">
        <f t="shared" ref="N116" si="93">M115+N115</f>
        <v>47</v>
      </c>
      <c r="O116" s="42"/>
      <c r="P116" s="42">
        <f t="shared" ref="P116" si="94">O115+P115</f>
        <v>0</v>
      </c>
      <c r="Q116" s="46"/>
      <c r="R116" s="46">
        <f t="shared" ref="R116" si="95">Q115+R115</f>
        <v>0</v>
      </c>
      <c r="S116" s="50"/>
      <c r="T116" s="50">
        <f t="shared" ref="T116" si="96">S115+T115</f>
        <v>0</v>
      </c>
      <c r="U116" s="38"/>
      <c r="V116" s="38">
        <f t="shared" ref="V116" si="97">U115+V115</f>
        <v>0</v>
      </c>
      <c r="W116" s="59"/>
      <c r="X116" s="59">
        <f t="shared" ref="X116" si="98">W115+X115</f>
        <v>0</v>
      </c>
      <c r="Y116" s="2">
        <f>SUMPRODUCT(LARGE(C116:X116,{1,2,3,4,5}))</f>
        <v>279</v>
      </c>
      <c r="Z116" s="125" t="s">
        <v>24</v>
      </c>
    </row>
    <row r="117" spans="1:26" ht="20.100000000000001" customHeight="1" x14ac:dyDescent="0.35">
      <c r="A117" s="89" t="s">
        <v>75</v>
      </c>
      <c r="B117" s="53">
        <v>170</v>
      </c>
      <c r="C117" s="19">
        <v>49</v>
      </c>
      <c r="D117" s="19">
        <v>19</v>
      </c>
      <c r="E117" s="23">
        <v>39</v>
      </c>
      <c r="F117" s="23">
        <v>18</v>
      </c>
      <c r="G117" s="27">
        <v>38</v>
      </c>
      <c r="H117" s="27">
        <v>24</v>
      </c>
      <c r="I117" s="31">
        <v>22</v>
      </c>
      <c r="J117" s="31">
        <v>27</v>
      </c>
      <c r="K117" s="35">
        <v>8</v>
      </c>
      <c r="L117" s="35">
        <v>26</v>
      </c>
      <c r="M117" s="39">
        <v>27</v>
      </c>
      <c r="N117" s="39">
        <v>20</v>
      </c>
      <c r="O117" s="43"/>
      <c r="P117" s="43"/>
      <c r="Q117" s="47"/>
      <c r="R117" s="47"/>
      <c r="S117" s="51"/>
      <c r="T117" s="51"/>
      <c r="U117" s="39"/>
      <c r="V117" s="39"/>
      <c r="W117" s="60"/>
      <c r="X117" s="60"/>
      <c r="Y117" s="13"/>
      <c r="Z117" s="125"/>
    </row>
    <row r="118" spans="1:26" ht="20.100000000000001" customHeight="1" x14ac:dyDescent="0.35">
      <c r="A118" s="89"/>
      <c r="B118" s="56"/>
      <c r="C118" s="18"/>
      <c r="D118" s="18">
        <f t="shared" ref="D118" si="99">C117+D117</f>
        <v>68</v>
      </c>
      <c r="E118" s="22"/>
      <c r="F118" s="22">
        <f t="shared" ref="F118" si="100">E117+F117</f>
        <v>57</v>
      </c>
      <c r="G118" s="26"/>
      <c r="H118" s="26">
        <f t="shared" ref="H118" si="101">G117+H117</f>
        <v>62</v>
      </c>
      <c r="I118" s="30"/>
      <c r="J118" s="30">
        <f t="shared" ref="J118" si="102">I117+J117</f>
        <v>49</v>
      </c>
      <c r="K118" s="34"/>
      <c r="L118" s="34">
        <f t="shared" ref="L118" si="103">K117+L117</f>
        <v>34</v>
      </c>
      <c r="M118" s="38"/>
      <c r="N118" s="38">
        <f t="shared" ref="N118" si="104">M117+N117</f>
        <v>47</v>
      </c>
      <c r="O118" s="42"/>
      <c r="P118" s="42">
        <f t="shared" ref="P118" si="105">O117+P117</f>
        <v>0</v>
      </c>
      <c r="Q118" s="46"/>
      <c r="R118" s="46">
        <f t="shared" ref="R118" si="106">Q117+R117</f>
        <v>0</v>
      </c>
      <c r="S118" s="50"/>
      <c r="T118" s="50">
        <f t="shared" ref="T118" si="107">S117+T117</f>
        <v>0</v>
      </c>
      <c r="U118" s="38"/>
      <c r="V118" s="38">
        <f t="shared" ref="V118" si="108">U117+V117</f>
        <v>0</v>
      </c>
      <c r="W118" s="59"/>
      <c r="X118" s="59">
        <f t="shared" ref="X118" si="109">W117+X117</f>
        <v>0</v>
      </c>
      <c r="Y118" s="2">
        <f>SUMPRODUCT(LARGE(C118:X118,{1,2,3,4,5}))</f>
        <v>283</v>
      </c>
      <c r="Z118" s="125" t="s">
        <v>24</v>
      </c>
    </row>
    <row r="119" spans="1:26" ht="20.100000000000001" customHeight="1" x14ac:dyDescent="0.3">
      <c r="A119" s="89" t="s">
        <v>76</v>
      </c>
      <c r="B119" s="101">
        <v>4211185171</v>
      </c>
      <c r="C119" s="19">
        <v>24</v>
      </c>
      <c r="D119" s="19">
        <v>20</v>
      </c>
      <c r="E119" s="23">
        <v>35</v>
      </c>
      <c r="F119" s="23">
        <v>18</v>
      </c>
      <c r="G119" s="27">
        <v>19</v>
      </c>
      <c r="H119" s="27">
        <v>30</v>
      </c>
      <c r="I119" s="31">
        <v>23</v>
      </c>
      <c r="J119" s="31">
        <v>27</v>
      </c>
      <c r="K119" s="35">
        <v>8</v>
      </c>
      <c r="L119" s="35">
        <v>26</v>
      </c>
      <c r="M119" s="39">
        <v>25</v>
      </c>
      <c r="N119" s="39">
        <v>20</v>
      </c>
      <c r="O119" s="43"/>
      <c r="P119" s="43"/>
      <c r="Q119" s="47"/>
      <c r="R119" s="47"/>
      <c r="S119" s="51"/>
      <c r="T119" s="51"/>
      <c r="U119" s="39"/>
      <c r="V119" s="39"/>
      <c r="W119" s="60"/>
      <c r="X119" s="60"/>
      <c r="Y119" s="13"/>
    </row>
    <row r="120" spans="1:26" ht="20.100000000000001" customHeight="1" x14ac:dyDescent="0.35">
      <c r="A120" s="89"/>
      <c r="B120" s="92"/>
      <c r="C120" s="18"/>
      <c r="D120" s="18">
        <f>C119+D119</f>
        <v>44</v>
      </c>
      <c r="E120" s="22"/>
      <c r="F120" s="22">
        <f>E119+F119</f>
        <v>53</v>
      </c>
      <c r="G120" s="26"/>
      <c r="H120" s="26">
        <f>G119+H119</f>
        <v>49</v>
      </c>
      <c r="I120" s="30"/>
      <c r="J120" s="30">
        <f>I119+J119</f>
        <v>50</v>
      </c>
      <c r="K120" s="34"/>
      <c r="L120" s="34">
        <f>K119+L119</f>
        <v>34</v>
      </c>
      <c r="M120" s="38"/>
      <c r="N120" s="38">
        <f>M119+N119</f>
        <v>45</v>
      </c>
      <c r="O120" s="42"/>
      <c r="P120" s="42">
        <f>O119+P119</f>
        <v>0</v>
      </c>
      <c r="Q120" s="46"/>
      <c r="R120" s="46">
        <f>Q119+R119</f>
        <v>0</v>
      </c>
      <c r="S120" s="50"/>
      <c r="T120" s="50">
        <f>S119+T119</f>
        <v>0</v>
      </c>
      <c r="U120" s="38"/>
      <c r="V120" s="38">
        <f>U119+V119</f>
        <v>0</v>
      </c>
      <c r="W120" s="59"/>
      <c r="X120" s="59">
        <f>W119+X119</f>
        <v>0</v>
      </c>
      <c r="Y120" s="2">
        <f>SUMPRODUCT(LARGE(C120:X120,{1,2,3,4,5}))</f>
        <v>241</v>
      </c>
      <c r="Z120" s="125" t="s">
        <v>26</v>
      </c>
    </row>
    <row r="121" spans="1:26" ht="20.100000000000001" customHeight="1" x14ac:dyDescent="0.35">
      <c r="A121" s="89" t="s">
        <v>77</v>
      </c>
      <c r="B121" s="53">
        <v>172</v>
      </c>
      <c r="C121" s="19">
        <v>34</v>
      </c>
      <c r="D121" s="19">
        <v>20</v>
      </c>
      <c r="E121" s="23">
        <v>43</v>
      </c>
      <c r="F121" s="23">
        <v>20</v>
      </c>
      <c r="G121" s="27"/>
      <c r="H121" s="27"/>
      <c r="I121" s="31">
        <v>25</v>
      </c>
      <c r="J121" s="31">
        <v>28</v>
      </c>
      <c r="K121" s="35">
        <v>12</v>
      </c>
      <c r="L121" s="35">
        <v>27</v>
      </c>
      <c r="M121" s="39">
        <v>29</v>
      </c>
      <c r="N121" s="39">
        <v>20</v>
      </c>
      <c r="O121" s="43"/>
      <c r="P121" s="43"/>
      <c r="Q121" s="47"/>
      <c r="R121" s="47"/>
      <c r="S121" s="51">
        <v>30</v>
      </c>
      <c r="T121" s="51">
        <v>30</v>
      </c>
      <c r="U121" s="39"/>
      <c r="V121" s="39"/>
      <c r="W121" s="60"/>
      <c r="X121" s="60"/>
      <c r="Y121" s="13"/>
      <c r="Z121" s="125"/>
    </row>
    <row r="122" spans="1:26" ht="20.100000000000001" customHeight="1" x14ac:dyDescent="0.35">
      <c r="A122" s="89"/>
      <c r="B122" s="53"/>
      <c r="C122" s="18"/>
      <c r="D122" s="18">
        <f t="shared" ref="D122" si="110">C121+D121</f>
        <v>54</v>
      </c>
      <c r="E122" s="22"/>
      <c r="F122" s="22">
        <f t="shared" ref="F122" si="111">E121+F121</f>
        <v>63</v>
      </c>
      <c r="G122" s="26"/>
      <c r="H122" s="26">
        <f t="shared" ref="H122" si="112">G121+H121</f>
        <v>0</v>
      </c>
      <c r="I122" s="30"/>
      <c r="J122" s="30">
        <f t="shared" ref="J122" si="113">I121+J121</f>
        <v>53</v>
      </c>
      <c r="K122" s="34"/>
      <c r="L122" s="34">
        <f t="shared" ref="L122" si="114">K121+L121</f>
        <v>39</v>
      </c>
      <c r="M122" s="38"/>
      <c r="N122" s="38">
        <f t="shared" ref="N122" si="115">M121+N121</f>
        <v>49</v>
      </c>
      <c r="O122" s="42"/>
      <c r="P122" s="42">
        <f t="shared" ref="P122" si="116">O121+P121</f>
        <v>0</v>
      </c>
      <c r="Q122" s="46"/>
      <c r="R122" s="46">
        <f t="shared" ref="R122" si="117">Q121+R121</f>
        <v>0</v>
      </c>
      <c r="S122" s="50"/>
      <c r="T122" s="50">
        <f>S121+T121</f>
        <v>60</v>
      </c>
      <c r="U122" s="38"/>
      <c r="V122" s="38">
        <f t="shared" ref="V122" si="118">U121+V121</f>
        <v>0</v>
      </c>
      <c r="W122" s="59"/>
      <c r="X122" s="59">
        <f t="shared" ref="X122" si="119">W121+X121</f>
        <v>0</v>
      </c>
      <c r="Y122" s="2">
        <f>SUMPRODUCT(LARGE(C122:X122,{1,2,3,4,5}))</f>
        <v>279</v>
      </c>
      <c r="Z122" s="125" t="s">
        <v>24</v>
      </c>
    </row>
    <row r="123" spans="1:26" ht="20.100000000000001" customHeight="1" x14ac:dyDescent="0.35">
      <c r="A123" s="89" t="s">
        <v>78</v>
      </c>
      <c r="B123" s="53">
        <v>173</v>
      </c>
      <c r="C123" s="19">
        <v>43</v>
      </c>
      <c r="D123" s="19">
        <v>20</v>
      </c>
      <c r="E123" s="23">
        <v>35</v>
      </c>
      <c r="F123" s="23">
        <v>20</v>
      </c>
      <c r="G123" s="27"/>
      <c r="H123" s="27"/>
      <c r="I123" s="31">
        <v>19</v>
      </c>
      <c r="J123" s="31">
        <v>26</v>
      </c>
      <c r="K123" s="35">
        <v>10</v>
      </c>
      <c r="L123" s="35">
        <v>26</v>
      </c>
      <c r="M123" s="39">
        <v>35</v>
      </c>
      <c r="N123" s="39">
        <v>20</v>
      </c>
      <c r="O123" s="43"/>
      <c r="P123" s="43"/>
      <c r="Q123" s="47"/>
      <c r="R123" s="47"/>
      <c r="S123" s="51">
        <v>33</v>
      </c>
      <c r="T123" s="52">
        <v>30</v>
      </c>
      <c r="U123" s="39"/>
      <c r="V123" s="39"/>
      <c r="W123" s="60"/>
      <c r="X123" s="60"/>
      <c r="Y123" s="13"/>
      <c r="Z123" s="125"/>
    </row>
    <row r="124" spans="1:26" ht="20.100000000000001" customHeight="1" x14ac:dyDescent="0.35">
      <c r="A124" s="89"/>
      <c r="B124" s="92"/>
      <c r="C124" s="18"/>
      <c r="D124" s="18">
        <f t="shared" ref="D124" si="120">C123+D123</f>
        <v>63</v>
      </c>
      <c r="E124" s="22"/>
      <c r="F124" s="22">
        <f t="shared" ref="F124" si="121">E123+F123</f>
        <v>55</v>
      </c>
      <c r="G124" s="26"/>
      <c r="H124" s="26">
        <f t="shared" ref="H124" si="122">G123+H123</f>
        <v>0</v>
      </c>
      <c r="I124" s="30"/>
      <c r="J124" s="30">
        <f t="shared" ref="J124" si="123">I123+J123</f>
        <v>45</v>
      </c>
      <c r="K124" s="34"/>
      <c r="L124" s="34">
        <f t="shared" ref="L124" si="124">K123+L123</f>
        <v>36</v>
      </c>
      <c r="M124" s="38"/>
      <c r="N124" s="38">
        <f t="shared" ref="N124" si="125">M123+N123</f>
        <v>55</v>
      </c>
      <c r="O124" s="42"/>
      <c r="P124" s="42">
        <f t="shared" ref="P124" si="126">O123+P123</f>
        <v>0</v>
      </c>
      <c r="Q124" s="46"/>
      <c r="R124" s="46">
        <f t="shared" ref="R124" si="127">Q123+R123</f>
        <v>0</v>
      </c>
      <c r="S124" s="50"/>
      <c r="T124" s="50">
        <f>S123+T123</f>
        <v>63</v>
      </c>
      <c r="U124" s="38"/>
      <c r="V124" s="38">
        <f t="shared" ref="V124" si="128">U123+V123</f>
        <v>0</v>
      </c>
      <c r="W124" s="59"/>
      <c r="X124" s="59">
        <f t="shared" ref="X124" si="129">W123+X123</f>
        <v>0</v>
      </c>
      <c r="Y124" s="2">
        <f>SUMPRODUCT(LARGE(C124:X124,{1,2,3,4,5}))</f>
        <v>281</v>
      </c>
      <c r="Z124" s="125" t="s">
        <v>26</v>
      </c>
    </row>
    <row r="125" spans="1:26" ht="20.100000000000001" customHeight="1" x14ac:dyDescent="0.35">
      <c r="A125" s="89" t="s">
        <v>79</v>
      </c>
      <c r="B125" s="53">
        <v>174</v>
      </c>
      <c r="C125" s="19">
        <v>21</v>
      </c>
      <c r="D125" s="23">
        <v>20</v>
      </c>
      <c r="E125" s="23">
        <v>44</v>
      </c>
      <c r="F125" s="27">
        <v>20</v>
      </c>
      <c r="G125" s="27"/>
      <c r="H125" s="1"/>
      <c r="I125" s="31">
        <v>19</v>
      </c>
      <c r="J125" s="1">
        <v>26</v>
      </c>
      <c r="K125" s="35">
        <v>12</v>
      </c>
      <c r="L125" s="1">
        <v>25</v>
      </c>
      <c r="M125" s="39">
        <v>17</v>
      </c>
      <c r="N125" s="43">
        <v>20</v>
      </c>
      <c r="O125" s="43"/>
      <c r="P125" s="47"/>
      <c r="Q125" s="47"/>
      <c r="R125" s="1"/>
      <c r="S125" s="51">
        <v>37</v>
      </c>
      <c r="T125" s="39">
        <v>30</v>
      </c>
      <c r="U125" s="39"/>
      <c r="V125" s="60"/>
      <c r="W125" s="60"/>
      <c r="X125" s="13"/>
      <c r="Y125" s="125"/>
    </row>
    <row r="126" spans="1:26" ht="20.100000000000001" customHeight="1" x14ac:dyDescent="0.35">
      <c r="A126" s="89"/>
      <c r="B126" s="53"/>
      <c r="C126" s="18"/>
      <c r="D126" s="18">
        <f t="shared" ref="D126" si="130">C125+D125</f>
        <v>41</v>
      </c>
      <c r="E126" s="22"/>
      <c r="F126" s="22">
        <f t="shared" ref="F126" si="131">E125+F125</f>
        <v>64</v>
      </c>
      <c r="G126" s="26"/>
      <c r="H126" s="26">
        <f t="shared" ref="H126" si="132">G125+H125</f>
        <v>0</v>
      </c>
      <c r="I126" s="30"/>
      <c r="J126" s="30">
        <f t="shared" ref="J126" si="133">I125+J125</f>
        <v>45</v>
      </c>
      <c r="K126" s="34"/>
      <c r="L126" s="34">
        <f t="shared" ref="L126" si="134">K125+L125</f>
        <v>37</v>
      </c>
      <c r="M126" s="38"/>
      <c r="N126" s="38">
        <f t="shared" ref="N126" si="135">M125+N125</f>
        <v>37</v>
      </c>
      <c r="O126" s="42"/>
      <c r="P126" s="42">
        <f t="shared" ref="P126" si="136">O125+P125</f>
        <v>0</v>
      </c>
      <c r="Q126" s="46"/>
      <c r="R126" s="46">
        <f t="shared" ref="R126" si="137">Q125+R125</f>
        <v>0</v>
      </c>
      <c r="S126" s="50"/>
      <c r="T126" s="50">
        <f>S125+T125</f>
        <v>67</v>
      </c>
      <c r="U126" s="38"/>
      <c r="V126" s="38">
        <f t="shared" ref="V126" si="138">U125+V125</f>
        <v>0</v>
      </c>
      <c r="W126" s="59"/>
      <c r="X126" s="59">
        <f t="shared" ref="X126" si="139">W125+X125</f>
        <v>0</v>
      </c>
      <c r="Y126" s="2">
        <f>SUMPRODUCT(LARGE(C126:X126,{1,2,3,4,5}))</f>
        <v>254</v>
      </c>
      <c r="Z126" s="125" t="s">
        <v>27</v>
      </c>
    </row>
    <row r="127" spans="1:26" ht="20.100000000000001" customHeight="1" x14ac:dyDescent="0.35">
      <c r="A127" s="89" t="s">
        <v>114</v>
      </c>
      <c r="B127" s="53">
        <v>175</v>
      </c>
      <c r="C127" s="19">
        <v>27</v>
      </c>
      <c r="D127" s="23">
        <v>19</v>
      </c>
      <c r="E127" s="23">
        <v>31</v>
      </c>
      <c r="F127" s="27">
        <v>18</v>
      </c>
      <c r="G127" s="27"/>
      <c r="H127" s="1"/>
      <c r="I127" s="31">
        <v>19</v>
      </c>
      <c r="J127" s="1">
        <v>25</v>
      </c>
      <c r="K127" s="35">
        <v>8</v>
      </c>
      <c r="L127" s="1">
        <v>25</v>
      </c>
      <c r="M127" s="39">
        <v>14</v>
      </c>
      <c r="N127" s="43">
        <v>20</v>
      </c>
      <c r="O127" s="43"/>
      <c r="P127" s="47"/>
      <c r="Q127" s="47"/>
      <c r="R127" s="1"/>
      <c r="S127" s="51">
        <v>36</v>
      </c>
      <c r="T127" s="39">
        <v>30</v>
      </c>
      <c r="U127" s="39"/>
      <c r="V127" s="60"/>
      <c r="W127" s="60"/>
      <c r="X127" s="13"/>
      <c r="Y127" s="125"/>
    </row>
    <row r="128" spans="1:26" ht="20.100000000000001" customHeight="1" x14ac:dyDescent="0.35">
      <c r="A128" s="89"/>
      <c r="B128" s="53"/>
      <c r="C128" s="18"/>
      <c r="D128" s="18">
        <f t="shared" ref="D128" si="140">C127+D127</f>
        <v>46</v>
      </c>
      <c r="E128" s="22"/>
      <c r="F128" s="22">
        <f t="shared" ref="F128" si="141">E127+F127</f>
        <v>49</v>
      </c>
      <c r="G128" s="26"/>
      <c r="H128" s="26">
        <f t="shared" ref="H128" si="142">G127+H127</f>
        <v>0</v>
      </c>
      <c r="I128" s="30"/>
      <c r="J128" s="30">
        <f t="shared" ref="J128" si="143">I127+J127</f>
        <v>44</v>
      </c>
      <c r="K128" s="34"/>
      <c r="L128" s="34">
        <f t="shared" ref="L128" si="144">K127+L127</f>
        <v>33</v>
      </c>
      <c r="M128" s="38"/>
      <c r="N128" s="38">
        <f t="shared" ref="N128" si="145">M127+N127</f>
        <v>34</v>
      </c>
      <c r="O128" s="42"/>
      <c r="P128" s="42">
        <f t="shared" ref="P128" si="146">O127+P127</f>
        <v>0</v>
      </c>
      <c r="Q128" s="46"/>
      <c r="R128" s="46">
        <f t="shared" ref="R128" si="147">Q127+R127</f>
        <v>0</v>
      </c>
      <c r="S128" s="50"/>
      <c r="T128" s="50">
        <f>S127+T127</f>
        <v>66</v>
      </c>
      <c r="U128" s="38"/>
      <c r="V128" s="38">
        <f t="shared" ref="V128" si="148">U127+V127</f>
        <v>0</v>
      </c>
      <c r="W128" s="59"/>
      <c r="X128" s="59">
        <f t="shared" ref="X128" si="149">W127+X127</f>
        <v>0</v>
      </c>
      <c r="Y128" s="2">
        <f>SUMPRODUCT(LARGE(C128:X128,{1,2,3,4,5}))</f>
        <v>239</v>
      </c>
      <c r="Z128" s="125" t="s">
        <v>27</v>
      </c>
    </row>
    <row r="129" spans="1:26" ht="20.100000000000001" customHeight="1" x14ac:dyDescent="0.35">
      <c r="A129" s="89" t="s">
        <v>80</v>
      </c>
      <c r="B129" s="176">
        <v>4211275527</v>
      </c>
      <c r="C129" s="19">
        <v>30</v>
      </c>
      <c r="D129" s="19">
        <v>19</v>
      </c>
      <c r="E129" s="23">
        <v>36</v>
      </c>
      <c r="F129" s="23">
        <v>20</v>
      </c>
      <c r="G129" s="27"/>
      <c r="H129" s="27"/>
      <c r="I129" s="31"/>
      <c r="J129" s="31"/>
      <c r="K129" s="35"/>
      <c r="L129" s="35"/>
      <c r="M129" s="39">
        <v>20</v>
      </c>
      <c r="N129" s="39">
        <v>20</v>
      </c>
      <c r="O129" s="43"/>
      <c r="P129" s="43"/>
      <c r="Q129" s="47">
        <v>0</v>
      </c>
      <c r="R129" s="47">
        <v>0</v>
      </c>
      <c r="S129" s="51">
        <v>40</v>
      </c>
      <c r="T129" s="51">
        <v>30</v>
      </c>
      <c r="U129" s="39"/>
      <c r="V129" s="39"/>
      <c r="W129" s="60">
        <v>14</v>
      </c>
      <c r="X129" s="60">
        <v>23</v>
      </c>
      <c r="Y129" s="13"/>
      <c r="Z129" s="125"/>
    </row>
    <row r="130" spans="1:26" ht="20.100000000000001" customHeight="1" x14ac:dyDescent="0.35">
      <c r="A130" s="89"/>
      <c r="B130" s="53"/>
      <c r="C130" s="18"/>
      <c r="D130" s="18">
        <f t="shared" ref="D130" si="150">C129+D129</f>
        <v>49</v>
      </c>
      <c r="E130" s="22"/>
      <c r="F130" s="22">
        <f t="shared" ref="F130" si="151">E129+F129</f>
        <v>56</v>
      </c>
      <c r="G130" s="26"/>
      <c r="H130" s="26">
        <f t="shared" ref="H130" si="152">G129+H129</f>
        <v>0</v>
      </c>
      <c r="I130" s="30"/>
      <c r="J130" s="30">
        <f t="shared" ref="J130" si="153">I129+J129</f>
        <v>0</v>
      </c>
      <c r="K130" s="34"/>
      <c r="L130" s="34">
        <f t="shared" ref="L130" si="154">K129+L129</f>
        <v>0</v>
      </c>
      <c r="M130" s="38"/>
      <c r="N130" s="38">
        <f t="shared" ref="N130" si="155">M129+N129</f>
        <v>40</v>
      </c>
      <c r="O130" s="42"/>
      <c r="P130" s="42">
        <f t="shared" ref="P130" si="156">O129+P129</f>
        <v>0</v>
      </c>
      <c r="Q130" s="46"/>
      <c r="R130" s="46"/>
      <c r="S130" s="50"/>
      <c r="T130" s="50">
        <f t="shared" ref="T130" si="157">S129+T129</f>
        <v>70</v>
      </c>
      <c r="U130" s="38"/>
      <c r="V130" s="38">
        <f t="shared" ref="V130" si="158">U129+V129</f>
        <v>0</v>
      </c>
      <c r="W130" s="59"/>
      <c r="X130" s="59">
        <f t="shared" ref="X130" si="159">W129+X129</f>
        <v>37</v>
      </c>
      <c r="Y130" s="2">
        <f>SUMPRODUCT(LARGE(C130:X130,{1,2,3,4,5}))</f>
        <v>252</v>
      </c>
      <c r="Z130" s="125" t="s">
        <v>26</v>
      </c>
    </row>
    <row r="131" spans="1:26" ht="21" x14ac:dyDescent="0.35">
      <c r="A131" s="89"/>
      <c r="B131" s="53"/>
      <c r="C131" s="18"/>
      <c r="D131" s="18"/>
      <c r="E131" s="22"/>
      <c r="F131" s="22"/>
      <c r="G131" s="26"/>
      <c r="H131" s="26"/>
      <c r="I131" s="30"/>
      <c r="J131" s="30"/>
      <c r="K131" s="34"/>
      <c r="L131" s="34"/>
      <c r="M131" s="38"/>
      <c r="N131" s="38"/>
      <c r="O131" s="42"/>
      <c r="P131" s="42"/>
      <c r="Q131" s="46"/>
      <c r="R131" s="46"/>
      <c r="S131" s="50"/>
      <c r="T131" s="50"/>
      <c r="U131" s="38"/>
      <c r="V131" s="38"/>
      <c r="W131" s="59"/>
      <c r="X131" s="59"/>
      <c r="Y131" s="2"/>
      <c r="Z131" s="125"/>
    </row>
    <row r="132" spans="1:26" ht="19.5" x14ac:dyDescent="0.35">
      <c r="A132" s="5" t="s">
        <v>0</v>
      </c>
      <c r="C132" s="17" t="s">
        <v>9</v>
      </c>
      <c r="D132" s="17"/>
      <c r="E132" s="284" t="s">
        <v>8</v>
      </c>
      <c r="F132" s="284"/>
      <c r="G132" s="285" t="s">
        <v>2</v>
      </c>
      <c r="H132" s="285"/>
      <c r="I132" s="286" t="s">
        <v>16</v>
      </c>
      <c r="J132" s="286"/>
      <c r="K132" s="287" t="s">
        <v>15</v>
      </c>
      <c r="L132" s="287"/>
      <c r="M132" s="288" t="s">
        <v>1</v>
      </c>
      <c r="N132" s="288"/>
      <c r="O132" s="289" t="s">
        <v>7</v>
      </c>
      <c r="P132" s="289"/>
      <c r="Q132" s="45" t="s">
        <v>3</v>
      </c>
      <c r="R132" s="45"/>
      <c r="S132" s="290" t="s">
        <v>18</v>
      </c>
      <c r="T132" s="290"/>
      <c r="U132" s="288" t="s">
        <v>19</v>
      </c>
      <c r="V132" s="288"/>
      <c r="W132" s="282" t="s">
        <v>20</v>
      </c>
      <c r="X132" s="282"/>
      <c r="Y132" s="2" t="s">
        <v>6</v>
      </c>
      <c r="Z132" s="9" t="s">
        <v>138</v>
      </c>
    </row>
    <row r="133" spans="1:26" ht="16.5" customHeight="1" x14ac:dyDescent="0.25">
      <c r="A133" s="295" t="s">
        <v>22</v>
      </c>
      <c r="B133" s="293" t="s">
        <v>12</v>
      </c>
      <c r="C133" s="102" t="s">
        <v>4</v>
      </c>
      <c r="D133" s="102" t="s">
        <v>5</v>
      </c>
      <c r="E133" s="103" t="s">
        <v>4</v>
      </c>
      <c r="F133" s="103" t="s">
        <v>5</v>
      </c>
      <c r="G133" s="104" t="s">
        <v>4</v>
      </c>
      <c r="H133" s="104" t="s">
        <v>5</v>
      </c>
      <c r="I133" s="105" t="s">
        <v>4</v>
      </c>
      <c r="J133" s="105" t="s">
        <v>5</v>
      </c>
      <c r="K133" s="106" t="s">
        <v>4</v>
      </c>
      <c r="L133" s="106" t="s">
        <v>5</v>
      </c>
      <c r="M133" s="107" t="s">
        <v>4</v>
      </c>
      <c r="N133" s="107" t="s">
        <v>5</v>
      </c>
      <c r="O133" s="108" t="s">
        <v>4</v>
      </c>
      <c r="P133" s="108" t="s">
        <v>5</v>
      </c>
      <c r="Q133" s="109" t="s">
        <v>4</v>
      </c>
      <c r="R133" s="109" t="s">
        <v>5</v>
      </c>
      <c r="S133" s="110" t="s">
        <v>4</v>
      </c>
      <c r="T133" s="110" t="s">
        <v>5</v>
      </c>
      <c r="U133" s="107" t="s">
        <v>4</v>
      </c>
      <c r="V133" s="107" t="s">
        <v>5</v>
      </c>
      <c r="W133" s="98" t="s">
        <v>4</v>
      </c>
      <c r="X133" s="98" t="s">
        <v>5</v>
      </c>
      <c r="Y133" s="278" t="s">
        <v>10</v>
      </c>
    </row>
    <row r="134" spans="1:26" ht="15" customHeight="1" x14ac:dyDescent="0.25">
      <c r="A134" s="296"/>
      <c r="B134" s="294"/>
      <c r="C134" s="102">
        <v>80</v>
      </c>
      <c r="D134" s="102">
        <v>20</v>
      </c>
      <c r="E134" s="103">
        <v>80</v>
      </c>
      <c r="F134" s="103">
        <v>20</v>
      </c>
      <c r="G134" s="104">
        <v>70</v>
      </c>
      <c r="H134" s="104">
        <v>30</v>
      </c>
      <c r="I134" s="105">
        <v>70</v>
      </c>
      <c r="J134" s="105">
        <v>30</v>
      </c>
      <c r="K134" s="106">
        <v>70</v>
      </c>
      <c r="L134" s="106">
        <v>30</v>
      </c>
      <c r="M134" s="107">
        <v>80</v>
      </c>
      <c r="N134" s="107">
        <v>20</v>
      </c>
      <c r="O134" s="108">
        <v>70</v>
      </c>
      <c r="P134" s="108">
        <v>30</v>
      </c>
      <c r="Q134" s="109">
        <v>80</v>
      </c>
      <c r="R134" s="109">
        <v>20</v>
      </c>
      <c r="S134" s="110">
        <v>70</v>
      </c>
      <c r="T134" s="110">
        <v>30</v>
      </c>
      <c r="U134" s="107">
        <v>70</v>
      </c>
      <c r="V134" s="107">
        <v>30</v>
      </c>
      <c r="W134" s="98">
        <v>70</v>
      </c>
      <c r="X134" s="98">
        <v>30</v>
      </c>
      <c r="Y134" s="279"/>
    </row>
    <row r="135" spans="1:26" ht="15" customHeight="1" x14ac:dyDescent="0.25">
      <c r="A135" s="172" t="s">
        <v>115</v>
      </c>
      <c r="B135" s="99">
        <v>4212303057</v>
      </c>
      <c r="C135" s="102">
        <v>63</v>
      </c>
      <c r="D135" s="102">
        <v>20</v>
      </c>
      <c r="E135" s="103">
        <v>54</v>
      </c>
      <c r="F135" s="103">
        <v>19</v>
      </c>
      <c r="G135" s="104">
        <v>57</v>
      </c>
      <c r="H135" s="104">
        <v>30</v>
      </c>
      <c r="I135" s="105">
        <v>23</v>
      </c>
      <c r="J135" s="105">
        <v>28</v>
      </c>
      <c r="K135" s="106"/>
      <c r="L135" s="106"/>
      <c r="M135" s="107"/>
      <c r="N135" s="107"/>
      <c r="O135" s="108">
        <v>60</v>
      </c>
      <c r="P135" s="108">
        <v>30</v>
      </c>
      <c r="Q135" s="109"/>
      <c r="R135" s="109"/>
      <c r="S135" s="110"/>
      <c r="T135" s="110"/>
      <c r="U135" s="107"/>
      <c r="V135" s="107"/>
      <c r="W135" s="98">
        <v>51</v>
      </c>
      <c r="X135" s="98">
        <v>20</v>
      </c>
      <c r="Y135" s="171"/>
    </row>
    <row r="136" spans="1:26" ht="15" customHeight="1" x14ac:dyDescent="0.35">
      <c r="A136" s="169"/>
      <c r="B136" s="170"/>
      <c r="C136" s="102"/>
      <c r="D136" s="18">
        <f t="shared" ref="D136" si="160">C135+D135</f>
        <v>83</v>
      </c>
      <c r="E136" s="22"/>
      <c r="F136" s="22">
        <f t="shared" ref="F136" si="161">E135+F135</f>
        <v>73</v>
      </c>
      <c r="G136" s="26"/>
      <c r="H136" s="26">
        <f t="shared" ref="H136" si="162">G135+H135</f>
        <v>87</v>
      </c>
      <c r="I136" s="30"/>
      <c r="J136" s="30">
        <f t="shared" ref="J136" si="163">I135+J135</f>
        <v>51</v>
      </c>
      <c r="K136" s="34"/>
      <c r="L136" s="34">
        <f t="shared" ref="L136" si="164">K135+L135</f>
        <v>0</v>
      </c>
      <c r="M136" s="38"/>
      <c r="N136" s="38">
        <f t="shared" ref="N136" si="165">M135+N135</f>
        <v>0</v>
      </c>
      <c r="O136" s="42"/>
      <c r="P136" s="42">
        <f t="shared" ref="P136" si="166">O135+P135</f>
        <v>90</v>
      </c>
      <c r="Q136" s="46"/>
      <c r="R136" s="46">
        <f t="shared" ref="R136" si="167">Q135+R135</f>
        <v>0</v>
      </c>
      <c r="S136" s="50"/>
      <c r="T136" s="50">
        <f t="shared" ref="T136" si="168">S135+T135</f>
        <v>0</v>
      </c>
      <c r="U136" s="38"/>
      <c r="V136" s="38">
        <f t="shared" ref="V136" si="169">U135+V135</f>
        <v>0</v>
      </c>
      <c r="W136" s="59"/>
      <c r="X136" s="59">
        <f t="shared" ref="X136" si="170">W135+X135</f>
        <v>71</v>
      </c>
      <c r="Y136" s="2">
        <f>SUMPRODUCT(LARGE(C136:X136,{1,2,3,4,5}))</f>
        <v>404</v>
      </c>
      <c r="Z136" s="125" t="s">
        <v>24</v>
      </c>
    </row>
    <row r="137" spans="1:26" ht="21" x14ac:dyDescent="0.35">
      <c r="A137" s="167" t="s">
        <v>81</v>
      </c>
      <c r="B137" s="99">
        <v>4212303058</v>
      </c>
      <c r="C137" s="19">
        <v>55</v>
      </c>
      <c r="D137" s="19">
        <v>20</v>
      </c>
      <c r="E137" s="23">
        <v>61</v>
      </c>
      <c r="F137" s="23">
        <v>19</v>
      </c>
      <c r="G137" s="27">
        <v>49</v>
      </c>
      <c r="H137" s="27">
        <v>29</v>
      </c>
      <c r="I137" s="31">
        <v>22</v>
      </c>
      <c r="J137" s="31">
        <v>28</v>
      </c>
      <c r="K137" s="35"/>
      <c r="L137" s="35"/>
      <c r="M137" s="39"/>
      <c r="N137" s="39"/>
      <c r="O137" s="43">
        <v>46</v>
      </c>
      <c r="P137" s="43">
        <v>30</v>
      </c>
      <c r="Q137" s="47"/>
      <c r="R137" s="47"/>
      <c r="S137" s="51"/>
      <c r="T137" s="51"/>
      <c r="U137" s="39"/>
      <c r="V137" s="39"/>
      <c r="W137" s="60">
        <v>58</v>
      </c>
      <c r="X137" s="60">
        <v>20</v>
      </c>
      <c r="Y137" s="13"/>
      <c r="Z137" s="125"/>
    </row>
    <row r="138" spans="1:26" ht="21" x14ac:dyDescent="0.35">
      <c r="A138" s="89"/>
      <c r="B138" s="53"/>
      <c r="C138" s="18"/>
      <c r="D138" s="18">
        <f t="shared" ref="D138" si="171">C137+D137</f>
        <v>75</v>
      </c>
      <c r="E138" s="22"/>
      <c r="F138" s="22">
        <f t="shared" ref="F138" si="172">E137+F137</f>
        <v>80</v>
      </c>
      <c r="G138" s="26"/>
      <c r="H138" s="26">
        <f t="shared" ref="H138" si="173">G137+H137</f>
        <v>78</v>
      </c>
      <c r="I138" s="30"/>
      <c r="J138" s="30">
        <f t="shared" ref="J138" si="174">I137+J137</f>
        <v>50</v>
      </c>
      <c r="K138" s="34"/>
      <c r="L138" s="34">
        <f t="shared" ref="L138" si="175">K137+L137</f>
        <v>0</v>
      </c>
      <c r="M138" s="38"/>
      <c r="N138" s="38">
        <f t="shared" ref="N138" si="176">M137+N137</f>
        <v>0</v>
      </c>
      <c r="O138" s="42"/>
      <c r="P138" s="42">
        <f t="shared" ref="P138" si="177">O137+P137</f>
        <v>76</v>
      </c>
      <c r="Q138" s="46"/>
      <c r="R138" s="46">
        <f t="shared" ref="R138" si="178">Q137+R137</f>
        <v>0</v>
      </c>
      <c r="S138" s="50"/>
      <c r="T138" s="50">
        <f t="shared" ref="T138" si="179">S137+T137</f>
        <v>0</v>
      </c>
      <c r="U138" s="38"/>
      <c r="V138" s="38">
        <f t="shared" ref="V138" si="180">U137+V137</f>
        <v>0</v>
      </c>
      <c r="W138" s="59"/>
      <c r="X138" s="59">
        <f t="shared" ref="X138" si="181">W137+X137</f>
        <v>78</v>
      </c>
      <c r="Y138" s="2">
        <f>SUMPRODUCT(LARGE(C138:X138,{1,2,3,4,5}))</f>
        <v>387</v>
      </c>
      <c r="Z138" s="125" t="s">
        <v>24</v>
      </c>
    </row>
    <row r="139" spans="1:26" ht="21" x14ac:dyDescent="0.35">
      <c r="A139" s="167" t="s">
        <v>82</v>
      </c>
      <c r="B139" s="99">
        <v>4212303059</v>
      </c>
      <c r="C139" s="19">
        <v>57</v>
      </c>
      <c r="D139" s="19">
        <v>20</v>
      </c>
      <c r="E139" s="23">
        <v>58</v>
      </c>
      <c r="F139" s="23">
        <v>19</v>
      </c>
      <c r="G139" s="27">
        <v>51</v>
      </c>
      <c r="H139" s="27">
        <v>30</v>
      </c>
      <c r="I139" s="31">
        <v>17</v>
      </c>
      <c r="J139" s="31">
        <v>28</v>
      </c>
      <c r="K139" s="35">
        <v>28</v>
      </c>
      <c r="L139" s="35">
        <v>27</v>
      </c>
      <c r="M139" s="39">
        <v>17</v>
      </c>
      <c r="N139" s="39">
        <v>20</v>
      </c>
      <c r="O139" s="43"/>
      <c r="P139" s="43"/>
      <c r="Q139" s="47"/>
      <c r="R139" s="47"/>
      <c r="S139" s="51"/>
      <c r="T139" s="51"/>
      <c r="U139" s="39"/>
      <c r="V139" s="39"/>
      <c r="W139" s="60"/>
      <c r="X139" s="60"/>
      <c r="Y139" s="13"/>
      <c r="Z139" s="125"/>
    </row>
    <row r="140" spans="1:26" ht="21" x14ac:dyDescent="0.35">
      <c r="A140" s="89"/>
      <c r="B140" s="92"/>
      <c r="C140" s="18"/>
      <c r="D140" s="18">
        <f t="shared" ref="D140" si="182">C139+D139</f>
        <v>77</v>
      </c>
      <c r="E140" s="22"/>
      <c r="F140" s="22">
        <f t="shared" ref="F140" si="183">E139+F139</f>
        <v>77</v>
      </c>
      <c r="G140" s="26"/>
      <c r="H140" s="26">
        <f t="shared" ref="H140" si="184">G139+H139</f>
        <v>81</v>
      </c>
      <c r="I140" s="30"/>
      <c r="J140" s="30">
        <f t="shared" ref="J140" si="185">I139+J139</f>
        <v>45</v>
      </c>
      <c r="K140" s="34"/>
      <c r="L140" s="34">
        <f t="shared" ref="L140" si="186">K139+L139</f>
        <v>55</v>
      </c>
      <c r="M140" s="38"/>
      <c r="N140" s="38">
        <f t="shared" ref="N140" si="187">M139+N139</f>
        <v>37</v>
      </c>
      <c r="O140" s="42"/>
      <c r="P140" s="42">
        <f t="shared" ref="P140" si="188">O139+P139</f>
        <v>0</v>
      </c>
      <c r="Q140" s="46"/>
      <c r="R140" s="46">
        <f t="shared" ref="R140" si="189">Q139+R139</f>
        <v>0</v>
      </c>
      <c r="S140" s="50"/>
      <c r="T140" s="50">
        <f t="shared" ref="T140" si="190">S139+T139</f>
        <v>0</v>
      </c>
      <c r="U140" s="38"/>
      <c r="V140" s="38">
        <f t="shared" ref="V140" si="191">U139+V139</f>
        <v>0</v>
      </c>
      <c r="W140" s="59"/>
      <c r="X140" s="59">
        <f t="shared" ref="X140" si="192">W139+X139</f>
        <v>0</v>
      </c>
      <c r="Y140" s="2">
        <f>SUMPRODUCT(LARGE(C140:X140,{1,2,3,4,5}))</f>
        <v>335</v>
      </c>
      <c r="Z140" s="125" t="s">
        <v>26</v>
      </c>
    </row>
    <row r="141" spans="1:26" ht="21" x14ac:dyDescent="0.35">
      <c r="A141" s="89" t="s">
        <v>83</v>
      </c>
      <c r="B141" s="99">
        <v>4212303060</v>
      </c>
      <c r="C141" s="19">
        <v>48</v>
      </c>
      <c r="D141" s="19">
        <v>20</v>
      </c>
      <c r="E141" s="23">
        <v>43</v>
      </c>
      <c r="F141" s="23">
        <v>20</v>
      </c>
      <c r="G141" s="27">
        <v>52</v>
      </c>
      <c r="H141" s="27">
        <v>30</v>
      </c>
      <c r="I141" s="31">
        <v>28</v>
      </c>
      <c r="J141" s="31">
        <v>26</v>
      </c>
      <c r="K141" s="35">
        <v>32</v>
      </c>
      <c r="L141" s="35">
        <v>27</v>
      </c>
      <c r="M141" s="39">
        <v>16</v>
      </c>
      <c r="N141" s="39">
        <v>20</v>
      </c>
      <c r="O141" s="43"/>
      <c r="P141" s="43"/>
      <c r="Q141" s="47"/>
      <c r="R141" s="47"/>
      <c r="S141" s="51"/>
      <c r="T141" s="51"/>
      <c r="U141" s="39"/>
      <c r="V141" s="39"/>
      <c r="W141" s="60"/>
      <c r="X141" s="60"/>
      <c r="Y141" s="13"/>
      <c r="Z141" s="125"/>
    </row>
    <row r="142" spans="1:26" ht="21" x14ac:dyDescent="0.35">
      <c r="A142" s="16"/>
      <c r="B142" s="57"/>
      <c r="C142" s="18"/>
      <c r="D142" s="18">
        <f t="shared" ref="D142" si="193">C141+D141</f>
        <v>68</v>
      </c>
      <c r="E142" s="22"/>
      <c r="F142" s="22">
        <f t="shared" ref="F142" si="194">E141+F141</f>
        <v>63</v>
      </c>
      <c r="G142" s="26"/>
      <c r="H142" s="26">
        <f t="shared" ref="H142" si="195">G141+H141</f>
        <v>82</v>
      </c>
      <c r="I142" s="30"/>
      <c r="J142" s="30">
        <f t="shared" ref="J142" si="196">I141+J141</f>
        <v>54</v>
      </c>
      <c r="K142" s="34"/>
      <c r="L142" s="34">
        <f t="shared" ref="L142" si="197">K141+L141</f>
        <v>59</v>
      </c>
      <c r="M142" s="38"/>
      <c r="N142" s="38">
        <f t="shared" ref="N142" si="198">M141+N141</f>
        <v>36</v>
      </c>
      <c r="O142" s="42"/>
      <c r="P142" s="42">
        <f t="shared" ref="P142" si="199">O141+P141</f>
        <v>0</v>
      </c>
      <c r="Q142" s="46"/>
      <c r="R142" s="46">
        <f t="shared" ref="R142" si="200">Q141+R141</f>
        <v>0</v>
      </c>
      <c r="S142" s="50"/>
      <c r="T142" s="50">
        <f t="shared" ref="T142" si="201">S141+T141</f>
        <v>0</v>
      </c>
      <c r="U142" s="38"/>
      <c r="V142" s="38">
        <f t="shared" ref="V142" si="202">U141+V141</f>
        <v>0</v>
      </c>
      <c r="W142" s="59"/>
      <c r="X142" s="59">
        <f t="shared" ref="X142" si="203">W141+X141</f>
        <v>0</v>
      </c>
      <c r="Y142" s="2">
        <f>SUMPRODUCT(LARGE(C142:X142,{1,2,3,4,5}))</f>
        <v>326</v>
      </c>
      <c r="Z142" s="125" t="s">
        <v>24</v>
      </c>
    </row>
    <row r="143" spans="1:26" ht="21" x14ac:dyDescent="0.35">
      <c r="A143" s="16"/>
      <c r="B143" s="57"/>
      <c r="C143" s="177"/>
      <c r="D143" s="178"/>
      <c r="E143" s="179"/>
      <c r="F143" s="179"/>
      <c r="G143" s="180"/>
      <c r="H143" s="180"/>
      <c r="I143" s="181"/>
      <c r="J143" s="181"/>
      <c r="K143" s="182"/>
      <c r="L143" s="182"/>
      <c r="M143" s="183"/>
      <c r="N143" s="183"/>
      <c r="O143" s="184"/>
      <c r="P143" s="184"/>
      <c r="Q143" s="185"/>
      <c r="R143" s="185"/>
      <c r="S143" s="186"/>
      <c r="T143" s="187"/>
      <c r="U143" s="38"/>
      <c r="V143" s="38"/>
      <c r="W143" s="59"/>
      <c r="X143" s="59"/>
      <c r="Y143" s="2"/>
      <c r="Z143" s="125"/>
    </row>
    <row r="144" spans="1:26" ht="21" x14ac:dyDescent="0.35">
      <c r="A144" s="16"/>
      <c r="B144" s="57"/>
      <c r="C144" s="297" t="s">
        <v>14</v>
      </c>
      <c r="D144" s="298"/>
      <c r="E144" s="298"/>
      <c r="F144" s="298"/>
      <c r="G144" s="298"/>
      <c r="H144" s="298"/>
      <c r="I144" s="298"/>
      <c r="J144" s="298"/>
      <c r="K144" s="298"/>
      <c r="L144" s="298"/>
      <c r="M144" s="298"/>
      <c r="N144" s="298"/>
      <c r="O144" s="298"/>
      <c r="P144" s="298"/>
      <c r="Q144" s="298"/>
      <c r="R144" s="298"/>
      <c r="S144" s="298"/>
      <c r="T144" s="299"/>
      <c r="U144" s="38"/>
      <c r="V144" s="38"/>
      <c r="W144" s="59"/>
      <c r="X144" s="59"/>
      <c r="Y144" s="2"/>
      <c r="Z144" s="125"/>
    </row>
    <row r="145" spans="1:37" ht="21" x14ac:dyDescent="0.35">
      <c r="A145" s="16"/>
      <c r="B145" s="57"/>
      <c r="C145" s="300"/>
      <c r="D145" s="301"/>
      <c r="E145" s="301"/>
      <c r="F145" s="301"/>
      <c r="G145" s="301"/>
      <c r="H145" s="301"/>
      <c r="I145" s="301"/>
      <c r="J145" s="301"/>
      <c r="K145" s="301"/>
      <c r="L145" s="301"/>
      <c r="M145" s="301"/>
      <c r="N145" s="301"/>
      <c r="O145" s="301"/>
      <c r="P145" s="301"/>
      <c r="Q145" s="301"/>
      <c r="R145" s="301"/>
      <c r="S145" s="301"/>
      <c r="T145" s="302"/>
      <c r="U145" s="38"/>
      <c r="V145" s="38"/>
      <c r="W145" s="59"/>
      <c r="X145" s="59"/>
      <c r="Y145" s="2"/>
      <c r="Z145" s="125"/>
    </row>
    <row r="146" spans="1:37" ht="19.5" x14ac:dyDescent="0.35">
      <c r="A146" s="5" t="s">
        <v>0</v>
      </c>
      <c r="C146" s="17" t="s">
        <v>9</v>
      </c>
      <c r="D146" s="17"/>
      <c r="E146" s="284" t="s">
        <v>8</v>
      </c>
      <c r="F146" s="284"/>
      <c r="G146" s="285" t="s">
        <v>2</v>
      </c>
      <c r="H146" s="285"/>
      <c r="I146" s="286" t="s">
        <v>16</v>
      </c>
      <c r="J146" s="286"/>
      <c r="K146" s="287" t="s">
        <v>15</v>
      </c>
      <c r="L146" s="287"/>
      <c r="M146" s="288" t="s">
        <v>1</v>
      </c>
      <c r="N146" s="288"/>
      <c r="O146" s="289" t="s">
        <v>7</v>
      </c>
      <c r="P146" s="289"/>
      <c r="Q146" s="45" t="s">
        <v>3</v>
      </c>
      <c r="R146" s="45"/>
      <c r="S146" s="290" t="s">
        <v>18</v>
      </c>
      <c r="T146" s="290"/>
      <c r="U146" s="288" t="s">
        <v>19</v>
      </c>
      <c r="V146" s="288"/>
      <c r="W146" s="282" t="s">
        <v>20</v>
      </c>
      <c r="X146" s="282"/>
      <c r="Y146" s="2" t="s">
        <v>6</v>
      </c>
      <c r="Z146" s="1" t="s">
        <v>138</v>
      </c>
    </row>
    <row r="147" spans="1:37" ht="16.5" customHeight="1" x14ac:dyDescent="0.25">
      <c r="A147" s="295" t="s">
        <v>22</v>
      </c>
      <c r="B147" s="293" t="s">
        <v>12</v>
      </c>
      <c r="C147" s="102" t="s">
        <v>4</v>
      </c>
      <c r="D147" s="102" t="s">
        <v>5</v>
      </c>
      <c r="E147" s="103" t="s">
        <v>4</v>
      </c>
      <c r="F147" s="103" t="s">
        <v>5</v>
      </c>
      <c r="G147" s="104" t="s">
        <v>4</v>
      </c>
      <c r="H147" s="104" t="s">
        <v>5</v>
      </c>
      <c r="I147" s="105" t="s">
        <v>4</v>
      </c>
      <c r="J147" s="105" t="s">
        <v>5</v>
      </c>
      <c r="K147" s="106" t="s">
        <v>4</v>
      </c>
      <c r="L147" s="106" t="s">
        <v>5</v>
      </c>
      <c r="M147" s="107" t="s">
        <v>4</v>
      </c>
      <c r="N147" s="107" t="s">
        <v>5</v>
      </c>
      <c r="O147" s="108" t="s">
        <v>4</v>
      </c>
      <c r="P147" s="108" t="s">
        <v>5</v>
      </c>
      <c r="Q147" s="109" t="s">
        <v>4</v>
      </c>
      <c r="R147" s="109" t="s">
        <v>5</v>
      </c>
      <c r="S147" s="110" t="s">
        <v>4</v>
      </c>
      <c r="T147" s="110" t="s">
        <v>5</v>
      </c>
      <c r="U147" s="107" t="s">
        <v>4</v>
      </c>
      <c r="V147" s="107" t="s">
        <v>5</v>
      </c>
      <c r="W147" s="98" t="s">
        <v>4</v>
      </c>
      <c r="X147" s="98" t="s">
        <v>5</v>
      </c>
      <c r="Y147" s="278" t="s">
        <v>10</v>
      </c>
    </row>
    <row r="148" spans="1:37" ht="15" customHeight="1" x14ac:dyDescent="0.25">
      <c r="A148" s="296"/>
      <c r="B148" s="294"/>
      <c r="C148" s="102">
        <v>80</v>
      </c>
      <c r="D148" s="102">
        <v>20</v>
      </c>
      <c r="E148" s="103">
        <v>80</v>
      </c>
      <c r="F148" s="103">
        <v>20</v>
      </c>
      <c r="G148" s="104">
        <v>70</v>
      </c>
      <c r="H148" s="104">
        <v>30</v>
      </c>
      <c r="I148" s="105">
        <v>70</v>
      </c>
      <c r="J148" s="105">
        <v>30</v>
      </c>
      <c r="K148" s="106">
        <v>70</v>
      </c>
      <c r="L148" s="106">
        <v>30</v>
      </c>
      <c r="M148" s="107">
        <v>80</v>
      </c>
      <c r="N148" s="107">
        <v>20</v>
      </c>
      <c r="O148" s="108">
        <v>70</v>
      </c>
      <c r="P148" s="108">
        <v>30</v>
      </c>
      <c r="Q148" s="109">
        <v>80</v>
      </c>
      <c r="R148" s="109">
        <v>20</v>
      </c>
      <c r="S148" s="110">
        <v>70</v>
      </c>
      <c r="T148" s="110">
        <v>30</v>
      </c>
      <c r="U148" s="107">
        <v>70</v>
      </c>
      <c r="V148" s="107">
        <v>30</v>
      </c>
      <c r="W148" s="98">
        <v>70</v>
      </c>
      <c r="X148" s="98">
        <v>30</v>
      </c>
      <c r="Y148" s="279"/>
    </row>
    <row r="149" spans="1:37" ht="18.75" x14ac:dyDescent="0.3">
      <c r="A149" s="132" t="s">
        <v>84</v>
      </c>
      <c r="B149" s="99">
        <v>4212303061</v>
      </c>
      <c r="C149" s="19">
        <v>52</v>
      </c>
      <c r="D149" s="19">
        <v>20</v>
      </c>
      <c r="E149" s="23">
        <v>42</v>
      </c>
      <c r="F149" s="23">
        <v>19</v>
      </c>
      <c r="G149" s="27">
        <v>48</v>
      </c>
      <c r="H149" s="27">
        <v>29</v>
      </c>
      <c r="I149" s="31">
        <v>18</v>
      </c>
      <c r="J149" s="31">
        <v>28</v>
      </c>
      <c r="K149" s="35"/>
      <c r="L149" s="35"/>
      <c r="M149" s="39"/>
      <c r="N149" s="39"/>
      <c r="O149" s="43"/>
      <c r="P149" s="43"/>
      <c r="Q149" s="47"/>
      <c r="R149" s="47"/>
      <c r="S149" s="51">
        <v>43</v>
      </c>
      <c r="T149" s="51">
        <v>30</v>
      </c>
      <c r="U149" s="39"/>
      <c r="V149" s="39"/>
      <c r="W149" s="60">
        <v>41</v>
      </c>
      <c r="X149" s="60">
        <v>20</v>
      </c>
      <c r="Y149" s="13"/>
    </row>
    <row r="150" spans="1:37" ht="21" x14ac:dyDescent="0.35">
      <c r="A150" s="132"/>
      <c r="B150" s="92"/>
      <c r="C150" s="18"/>
      <c r="D150" s="18">
        <f>C149+D149</f>
        <v>72</v>
      </c>
      <c r="E150" s="22"/>
      <c r="F150" s="22">
        <f>E149+F149</f>
        <v>61</v>
      </c>
      <c r="G150" s="26"/>
      <c r="H150" s="26">
        <f>G149+H149</f>
        <v>77</v>
      </c>
      <c r="I150" s="30"/>
      <c r="J150" s="30">
        <f>I149+J149</f>
        <v>46</v>
      </c>
      <c r="K150" s="34"/>
      <c r="L150" s="34">
        <f>K149+L149</f>
        <v>0</v>
      </c>
      <c r="M150" s="38"/>
      <c r="N150" s="38">
        <f>M149+N149</f>
        <v>0</v>
      </c>
      <c r="O150" s="42"/>
      <c r="P150" s="42">
        <f>O149+P149</f>
        <v>0</v>
      </c>
      <c r="Q150" s="46"/>
      <c r="R150" s="46">
        <f>Q149+R149</f>
        <v>0</v>
      </c>
      <c r="S150" s="50"/>
      <c r="T150" s="50">
        <f>S149+T149</f>
        <v>73</v>
      </c>
      <c r="U150" s="38"/>
      <c r="V150" s="38">
        <f>U149+V149</f>
        <v>0</v>
      </c>
      <c r="W150" s="59"/>
      <c r="X150" s="59">
        <f>W149+X149</f>
        <v>61</v>
      </c>
      <c r="Y150" s="2">
        <f>SUMPRODUCT(LARGE(C150:X150,{1,2,3,4,5}))</f>
        <v>344</v>
      </c>
      <c r="Z150" s="125" t="s">
        <v>24</v>
      </c>
    </row>
    <row r="151" spans="1:37" ht="21" x14ac:dyDescent="0.35">
      <c r="A151" s="132" t="s">
        <v>85</v>
      </c>
      <c r="B151" s="99">
        <v>4212303062</v>
      </c>
      <c r="C151" s="19">
        <v>48</v>
      </c>
      <c r="D151" s="19">
        <v>20</v>
      </c>
      <c r="E151" s="23">
        <v>39</v>
      </c>
      <c r="F151" s="23">
        <v>18</v>
      </c>
      <c r="G151" s="27">
        <v>32</v>
      </c>
      <c r="H151" s="27">
        <v>29</v>
      </c>
      <c r="I151" s="31">
        <v>12</v>
      </c>
      <c r="J151" s="31">
        <v>28</v>
      </c>
      <c r="K151" s="35"/>
      <c r="L151" s="35"/>
      <c r="M151" s="39"/>
      <c r="N151" s="39"/>
      <c r="O151" s="43"/>
      <c r="P151" s="43"/>
      <c r="Q151" s="47">
        <v>72</v>
      </c>
      <c r="R151" s="47">
        <v>20</v>
      </c>
      <c r="S151" s="51"/>
      <c r="T151" s="51"/>
      <c r="U151" s="39"/>
      <c r="V151" s="39"/>
      <c r="W151" s="60">
        <v>41</v>
      </c>
      <c r="X151" s="60">
        <v>20</v>
      </c>
      <c r="Y151" s="13"/>
      <c r="Z151" s="125"/>
    </row>
    <row r="152" spans="1:37" ht="21" x14ac:dyDescent="0.35">
      <c r="A152" s="132"/>
      <c r="B152" s="53"/>
      <c r="C152" s="18"/>
      <c r="D152" s="18">
        <f t="shared" ref="D152" si="204">C151+D151</f>
        <v>68</v>
      </c>
      <c r="E152" s="22"/>
      <c r="F152" s="22">
        <f t="shared" ref="F152" si="205">E151+F151</f>
        <v>57</v>
      </c>
      <c r="G152" s="26"/>
      <c r="H152" s="26">
        <f t="shared" ref="H152" si="206">G151+H151</f>
        <v>61</v>
      </c>
      <c r="I152" s="30"/>
      <c r="J152" s="30">
        <f t="shared" ref="J152" si="207">I151+J151</f>
        <v>40</v>
      </c>
      <c r="K152" s="34"/>
      <c r="L152" s="34">
        <f t="shared" ref="L152" si="208">K151+L151</f>
        <v>0</v>
      </c>
      <c r="M152" s="38"/>
      <c r="N152" s="38">
        <f t="shared" ref="N152" si="209">M151+N151</f>
        <v>0</v>
      </c>
      <c r="O152" s="42"/>
      <c r="P152" s="42">
        <f t="shared" ref="P152" si="210">O151+P151</f>
        <v>0</v>
      </c>
      <c r="Q152" s="46"/>
      <c r="R152" s="46">
        <f t="shared" ref="R152" si="211">Q151+R151</f>
        <v>92</v>
      </c>
      <c r="S152" s="50"/>
      <c r="T152" s="50">
        <f t="shared" ref="T152" si="212">S151+T151</f>
        <v>0</v>
      </c>
      <c r="U152" s="38"/>
      <c r="V152" s="38">
        <f t="shared" ref="V152" si="213">U151+V151</f>
        <v>0</v>
      </c>
      <c r="W152" s="59"/>
      <c r="X152" s="59">
        <f t="shared" ref="X152" si="214">W151+X151</f>
        <v>61</v>
      </c>
      <c r="Y152" s="2">
        <f>SUMPRODUCT(LARGE(C152:X152,{1,2,3,4,5}))</f>
        <v>339</v>
      </c>
      <c r="Z152" s="125" t="s">
        <v>24</v>
      </c>
    </row>
    <row r="153" spans="1:37" ht="21" x14ac:dyDescent="0.35">
      <c r="A153" s="98" t="s">
        <v>86</v>
      </c>
      <c r="B153" s="99">
        <v>4212303063</v>
      </c>
      <c r="C153" s="19">
        <v>40</v>
      </c>
      <c r="D153" s="19">
        <v>20</v>
      </c>
      <c r="E153" s="23">
        <v>30</v>
      </c>
      <c r="F153" s="23">
        <v>0</v>
      </c>
      <c r="G153" s="27">
        <v>22</v>
      </c>
      <c r="H153" s="27">
        <v>29</v>
      </c>
      <c r="I153" s="31">
        <v>12</v>
      </c>
      <c r="J153" s="31">
        <v>28</v>
      </c>
      <c r="K153" s="35"/>
      <c r="L153" s="35"/>
      <c r="M153" s="39"/>
      <c r="N153" s="39"/>
      <c r="O153" s="43"/>
      <c r="P153" s="43"/>
      <c r="Q153" s="47">
        <v>56</v>
      </c>
      <c r="R153" s="47">
        <v>20</v>
      </c>
      <c r="S153" s="51"/>
      <c r="T153" s="51"/>
      <c r="U153" s="39"/>
      <c r="V153" s="39"/>
      <c r="W153" s="60">
        <v>38</v>
      </c>
      <c r="X153" s="60">
        <v>20</v>
      </c>
      <c r="Y153" s="13"/>
      <c r="Z153" s="125"/>
    </row>
    <row r="154" spans="1:37" ht="21" x14ac:dyDescent="0.35">
      <c r="A154" s="98"/>
      <c r="B154" s="92"/>
      <c r="C154" s="18"/>
      <c r="D154" s="18">
        <f t="shared" ref="D154" si="215">C153+D153</f>
        <v>60</v>
      </c>
      <c r="E154" s="22"/>
      <c r="F154" s="22">
        <f t="shared" ref="F154" si="216">E153+F153</f>
        <v>30</v>
      </c>
      <c r="G154" s="26"/>
      <c r="H154" s="26">
        <f t="shared" ref="H154" si="217">G153+H153</f>
        <v>51</v>
      </c>
      <c r="I154" s="30"/>
      <c r="J154" s="30">
        <f t="shared" ref="J154" si="218">I153+J153</f>
        <v>40</v>
      </c>
      <c r="K154" s="34"/>
      <c r="L154" s="34">
        <f t="shared" ref="L154" si="219">K153+L153</f>
        <v>0</v>
      </c>
      <c r="M154" s="38"/>
      <c r="N154" s="38">
        <f t="shared" ref="N154" si="220">M153+N153</f>
        <v>0</v>
      </c>
      <c r="O154" s="42"/>
      <c r="P154" s="42">
        <f t="shared" ref="P154" si="221">O153+P153</f>
        <v>0</v>
      </c>
      <c r="Q154" s="46"/>
      <c r="R154" s="46">
        <f t="shared" ref="R154" si="222">Q153+R153</f>
        <v>76</v>
      </c>
      <c r="S154" s="50"/>
      <c r="T154" s="50">
        <f t="shared" ref="T154" si="223">S153+T153</f>
        <v>0</v>
      </c>
      <c r="U154" s="38"/>
      <c r="V154" s="38">
        <f t="shared" ref="V154" si="224">U153+V153</f>
        <v>0</v>
      </c>
      <c r="W154" s="59"/>
      <c r="X154" s="59">
        <f t="shared" ref="X154" si="225">W153+X153</f>
        <v>58</v>
      </c>
      <c r="Y154" s="2">
        <f>SUMPRODUCT(LARGE(C154:X154,{1,2,3,4,5}))</f>
        <v>285</v>
      </c>
      <c r="Z154" s="125" t="s">
        <v>24</v>
      </c>
    </row>
    <row r="155" spans="1:37" ht="21" x14ac:dyDescent="0.35">
      <c r="A155" s="98" t="s">
        <v>87</v>
      </c>
      <c r="B155" s="99">
        <v>4212303064</v>
      </c>
      <c r="C155" s="19">
        <v>36</v>
      </c>
      <c r="D155" s="19">
        <v>20</v>
      </c>
      <c r="E155" s="23">
        <v>39</v>
      </c>
      <c r="F155" s="23">
        <v>18</v>
      </c>
      <c r="G155" s="27">
        <v>26</v>
      </c>
      <c r="H155" s="27">
        <v>28</v>
      </c>
      <c r="I155" s="31">
        <v>10</v>
      </c>
      <c r="J155" s="31">
        <v>27</v>
      </c>
      <c r="K155" s="35"/>
      <c r="L155" s="35"/>
      <c r="M155" s="39"/>
      <c r="N155" s="39"/>
      <c r="O155" s="43"/>
      <c r="P155" s="43"/>
      <c r="Q155" s="47">
        <v>58</v>
      </c>
      <c r="R155" s="47">
        <v>20</v>
      </c>
      <c r="S155" s="51"/>
      <c r="T155" s="51"/>
      <c r="U155" s="39"/>
      <c r="V155" s="39"/>
      <c r="W155" s="60">
        <v>34</v>
      </c>
      <c r="X155" s="60">
        <v>20</v>
      </c>
      <c r="Y155" s="13"/>
      <c r="Z155" s="125"/>
    </row>
    <row r="156" spans="1:37" ht="21" x14ac:dyDescent="0.35">
      <c r="A156" s="98"/>
      <c r="B156" s="53"/>
      <c r="C156" s="18"/>
      <c r="D156" s="18">
        <f t="shared" ref="D156" si="226">C155+D155</f>
        <v>56</v>
      </c>
      <c r="E156" s="22"/>
      <c r="F156" s="22">
        <f t="shared" ref="F156" si="227">E155+F155</f>
        <v>57</v>
      </c>
      <c r="G156" s="26"/>
      <c r="H156" s="26">
        <f t="shared" ref="H156" si="228">G155+H155</f>
        <v>54</v>
      </c>
      <c r="I156" s="30"/>
      <c r="J156" s="30">
        <f t="shared" ref="J156" si="229">I155+J155</f>
        <v>37</v>
      </c>
      <c r="K156" s="34"/>
      <c r="L156" s="34">
        <f t="shared" ref="L156" si="230">K155+L155</f>
        <v>0</v>
      </c>
      <c r="M156" s="38"/>
      <c r="N156" s="38">
        <f t="shared" ref="N156" si="231">M155+N155</f>
        <v>0</v>
      </c>
      <c r="O156" s="42"/>
      <c r="P156" s="42">
        <f t="shared" ref="P156" si="232">O155+P155</f>
        <v>0</v>
      </c>
      <c r="Q156" s="46"/>
      <c r="R156" s="46">
        <f t="shared" ref="R156" si="233">Q155+R155</f>
        <v>78</v>
      </c>
      <c r="S156" s="50"/>
      <c r="T156" s="50">
        <f t="shared" ref="T156" si="234">S155+T155</f>
        <v>0</v>
      </c>
      <c r="U156" s="38"/>
      <c r="V156" s="38">
        <f t="shared" ref="V156" si="235">U155+V155</f>
        <v>0</v>
      </c>
      <c r="W156" s="59"/>
      <c r="X156" s="59">
        <f t="shared" ref="X156" si="236">W155+X155</f>
        <v>54</v>
      </c>
      <c r="Y156" s="2">
        <f>SUMPRODUCT(LARGE(C156:X156,{1,2,3,4,5}))</f>
        <v>299</v>
      </c>
      <c r="Z156" s="125" t="s">
        <v>24</v>
      </c>
    </row>
    <row r="157" spans="1:37" ht="21" x14ac:dyDescent="0.35">
      <c r="A157" s="98" t="s">
        <v>88</v>
      </c>
      <c r="B157" s="99">
        <v>4212303065</v>
      </c>
      <c r="C157" s="19">
        <v>38</v>
      </c>
      <c r="D157" s="19">
        <v>20</v>
      </c>
      <c r="E157" s="23">
        <v>37</v>
      </c>
      <c r="F157" s="23">
        <v>19</v>
      </c>
      <c r="G157" s="27">
        <v>40</v>
      </c>
      <c r="H157" s="27">
        <v>29</v>
      </c>
      <c r="I157" s="31">
        <v>12</v>
      </c>
      <c r="J157" s="31">
        <v>28</v>
      </c>
      <c r="K157" s="35"/>
      <c r="L157" s="35"/>
      <c r="M157" s="39"/>
      <c r="N157" s="39"/>
      <c r="O157" s="43">
        <v>41</v>
      </c>
      <c r="P157" s="43">
        <v>30</v>
      </c>
      <c r="Q157" s="47"/>
      <c r="R157" s="47"/>
      <c r="S157" s="51"/>
      <c r="T157" s="51"/>
      <c r="U157" s="39"/>
      <c r="V157" s="39"/>
      <c r="W157" s="60">
        <v>34</v>
      </c>
      <c r="X157" s="60">
        <v>20</v>
      </c>
      <c r="Y157" s="13"/>
      <c r="Z157" s="124"/>
      <c r="AA157" s="2"/>
      <c r="AB157" s="2"/>
      <c r="AC157" s="2"/>
      <c r="AK157" s="1">
        <f>SUMPRODUCT(LARGE(C157:N157,{1,2,3,4,5}))</f>
        <v>172</v>
      </c>
    </row>
    <row r="158" spans="1:37" ht="21" x14ac:dyDescent="0.35">
      <c r="A158" s="98"/>
      <c r="B158" s="168"/>
      <c r="C158" s="18"/>
      <c r="D158" s="18">
        <f t="shared" ref="D158" si="237">C157+D157</f>
        <v>58</v>
      </c>
      <c r="E158" s="22"/>
      <c r="F158" s="22">
        <f t="shared" ref="F158" si="238">E157+F157</f>
        <v>56</v>
      </c>
      <c r="G158" s="26"/>
      <c r="H158" s="26">
        <f t="shared" ref="H158" si="239">G157+H157</f>
        <v>69</v>
      </c>
      <c r="I158" s="30"/>
      <c r="J158" s="30">
        <f t="shared" ref="J158" si="240">I157+J157</f>
        <v>40</v>
      </c>
      <c r="K158" s="34"/>
      <c r="L158" s="34">
        <f t="shared" ref="L158" si="241">K157+L157</f>
        <v>0</v>
      </c>
      <c r="M158" s="38"/>
      <c r="N158" s="38">
        <f t="shared" ref="N158" si="242">M157+N157</f>
        <v>0</v>
      </c>
      <c r="O158" s="42"/>
      <c r="P158" s="42">
        <f t="shared" ref="P158" si="243">O157+P157</f>
        <v>71</v>
      </c>
      <c r="Q158" s="46"/>
      <c r="R158" s="46">
        <f t="shared" ref="R158" si="244">Q157+R157</f>
        <v>0</v>
      </c>
      <c r="S158" s="50"/>
      <c r="T158" s="50">
        <f t="shared" ref="T158" si="245">S157+T157</f>
        <v>0</v>
      </c>
      <c r="U158" s="38"/>
      <c r="V158" s="38">
        <f t="shared" ref="V158" si="246">U157+V157</f>
        <v>0</v>
      </c>
      <c r="W158" s="59"/>
      <c r="X158" s="59">
        <f t="shared" ref="X158" si="247">W157+X157</f>
        <v>54</v>
      </c>
      <c r="Y158" s="2">
        <f>SUMPRODUCT(LARGE(C158:X158,{1,2,3,4,5}))</f>
        <v>308</v>
      </c>
      <c r="Z158" s="124" t="s">
        <v>24</v>
      </c>
      <c r="AA158" s="2"/>
      <c r="AB158" s="2"/>
      <c r="AC158" s="2"/>
    </row>
    <row r="159" spans="1:37" ht="21" x14ac:dyDescent="0.35">
      <c r="A159" s="98" t="s">
        <v>89</v>
      </c>
      <c r="B159" s="99">
        <v>4212303066</v>
      </c>
      <c r="C159" s="19">
        <v>64</v>
      </c>
      <c r="D159" s="19">
        <v>20</v>
      </c>
      <c r="E159" s="23">
        <v>64</v>
      </c>
      <c r="F159" s="23">
        <v>20</v>
      </c>
      <c r="G159" s="27">
        <v>48</v>
      </c>
      <c r="H159" s="27">
        <v>30</v>
      </c>
      <c r="I159" s="31">
        <v>16</v>
      </c>
      <c r="J159" s="31">
        <v>29</v>
      </c>
      <c r="K159" s="35">
        <v>22</v>
      </c>
      <c r="L159" s="35">
        <v>27</v>
      </c>
      <c r="M159" s="39"/>
      <c r="N159" s="39"/>
      <c r="O159" s="43"/>
      <c r="P159" s="43"/>
      <c r="Q159" s="47"/>
      <c r="R159" s="47"/>
      <c r="S159" s="51"/>
      <c r="T159" s="51"/>
      <c r="U159" s="39">
        <v>29</v>
      </c>
      <c r="V159" s="39">
        <v>26</v>
      </c>
      <c r="W159" s="60"/>
      <c r="X159" s="60"/>
      <c r="Y159" s="13"/>
      <c r="Z159" s="125"/>
    </row>
    <row r="160" spans="1:37" ht="21" x14ac:dyDescent="0.35">
      <c r="A160" s="98"/>
      <c r="B160" s="99"/>
      <c r="C160" s="18"/>
      <c r="D160" s="18">
        <f t="shared" ref="D160" si="248">C159+D159</f>
        <v>84</v>
      </c>
      <c r="E160" s="22"/>
      <c r="F160" s="22">
        <f t="shared" ref="F160" si="249">E159+F159</f>
        <v>84</v>
      </c>
      <c r="G160" s="26"/>
      <c r="H160" s="26">
        <f t="shared" ref="H160" si="250">G159+H159</f>
        <v>78</v>
      </c>
      <c r="I160" s="30"/>
      <c r="J160" s="30">
        <f t="shared" ref="J160" si="251">I159+J159</f>
        <v>45</v>
      </c>
      <c r="K160" s="34"/>
      <c r="L160" s="34">
        <f t="shared" ref="L160" si="252">K159+L159</f>
        <v>49</v>
      </c>
      <c r="M160" s="38"/>
      <c r="N160" s="38">
        <f t="shared" ref="N160" si="253">M159+N159</f>
        <v>0</v>
      </c>
      <c r="O160" s="42"/>
      <c r="P160" s="42">
        <f t="shared" ref="P160" si="254">O159+P159</f>
        <v>0</v>
      </c>
      <c r="Q160" s="46"/>
      <c r="R160" s="46">
        <f t="shared" ref="R160" si="255">Q159+R159</f>
        <v>0</v>
      </c>
      <c r="S160" s="50"/>
      <c r="T160" s="50">
        <f t="shared" ref="T160" si="256">S159+T159</f>
        <v>0</v>
      </c>
      <c r="U160" s="38"/>
      <c r="V160" s="38">
        <f t="shared" ref="V160" si="257">U159+V159</f>
        <v>55</v>
      </c>
      <c r="W160" s="59"/>
      <c r="X160" s="59">
        <f t="shared" ref="X160" si="258">W159+X159</f>
        <v>0</v>
      </c>
      <c r="Y160" s="2">
        <f>SUMPRODUCT(LARGE(C160:X160,{1,2,3,4,5}))</f>
        <v>350</v>
      </c>
      <c r="Z160" s="125" t="s">
        <v>24</v>
      </c>
    </row>
    <row r="161" spans="1:26" ht="21" x14ac:dyDescent="0.35">
      <c r="A161" s="98" t="s">
        <v>90</v>
      </c>
      <c r="B161" s="99">
        <v>4212303067</v>
      </c>
      <c r="C161" s="19">
        <v>42</v>
      </c>
      <c r="D161" s="19">
        <v>20</v>
      </c>
      <c r="E161" s="23">
        <v>51</v>
      </c>
      <c r="F161" s="23">
        <v>20</v>
      </c>
      <c r="G161" s="27">
        <v>52</v>
      </c>
      <c r="H161" s="27">
        <v>29</v>
      </c>
      <c r="I161" s="31">
        <v>15</v>
      </c>
      <c r="J161" s="31">
        <v>28</v>
      </c>
      <c r="K161" s="35">
        <v>32</v>
      </c>
      <c r="L161" s="35">
        <v>26</v>
      </c>
      <c r="M161" s="39"/>
      <c r="N161" s="39"/>
      <c r="O161" s="43"/>
      <c r="P161" s="43"/>
      <c r="Q161" s="47"/>
      <c r="R161" s="47"/>
      <c r="S161" s="51"/>
      <c r="T161" s="51"/>
      <c r="U161" s="39">
        <v>28</v>
      </c>
      <c r="V161" s="39">
        <v>25</v>
      </c>
      <c r="W161" s="60"/>
      <c r="X161" s="60"/>
      <c r="Y161" s="13"/>
      <c r="Z161" s="125"/>
    </row>
    <row r="162" spans="1:26" ht="21" x14ac:dyDescent="0.35">
      <c r="A162" s="98"/>
      <c r="B162" s="168"/>
      <c r="C162" s="18"/>
      <c r="D162" s="18">
        <f t="shared" ref="D162" si="259">C161+D161</f>
        <v>62</v>
      </c>
      <c r="E162" s="22"/>
      <c r="F162" s="22">
        <f t="shared" ref="F162" si="260">E161+F161</f>
        <v>71</v>
      </c>
      <c r="G162" s="26"/>
      <c r="H162" s="26">
        <f t="shared" ref="H162" si="261">G161+H161</f>
        <v>81</v>
      </c>
      <c r="I162" s="30"/>
      <c r="J162" s="30">
        <f t="shared" ref="J162" si="262">I161+J161</f>
        <v>43</v>
      </c>
      <c r="K162" s="34"/>
      <c r="L162" s="34">
        <f t="shared" ref="L162" si="263">K161+L161</f>
        <v>58</v>
      </c>
      <c r="M162" s="38"/>
      <c r="N162" s="38">
        <f t="shared" ref="N162" si="264">M161+N161</f>
        <v>0</v>
      </c>
      <c r="O162" s="42"/>
      <c r="P162" s="42">
        <f t="shared" ref="P162" si="265">O161+P161</f>
        <v>0</v>
      </c>
      <c r="Q162" s="46"/>
      <c r="R162" s="46">
        <f t="shared" ref="R162" si="266">Q161+R161</f>
        <v>0</v>
      </c>
      <c r="S162" s="50"/>
      <c r="T162" s="50">
        <f t="shared" ref="T162" si="267">S161+T161</f>
        <v>0</v>
      </c>
      <c r="U162" s="38"/>
      <c r="V162" s="38">
        <f t="shared" ref="V162" si="268">U161+V161</f>
        <v>53</v>
      </c>
      <c r="W162" s="59"/>
      <c r="X162" s="59">
        <f t="shared" ref="X162" si="269">W161+X161</f>
        <v>0</v>
      </c>
      <c r="Y162" s="2">
        <f>SUMPRODUCT(LARGE(C162:X162,{1,2,3,4,5}))</f>
        <v>325</v>
      </c>
      <c r="Z162" s="125" t="s">
        <v>24</v>
      </c>
    </row>
    <row r="163" spans="1:26" ht="21" x14ac:dyDescent="0.35">
      <c r="A163" s="98" t="s">
        <v>91</v>
      </c>
      <c r="B163" s="99">
        <v>4212303068</v>
      </c>
      <c r="C163" s="19">
        <v>38</v>
      </c>
      <c r="D163" s="19">
        <v>19</v>
      </c>
      <c r="E163" s="23">
        <v>41</v>
      </c>
      <c r="F163" s="23">
        <v>18</v>
      </c>
      <c r="G163" s="27">
        <v>46</v>
      </c>
      <c r="H163" s="27">
        <v>28</v>
      </c>
      <c r="I163" s="31">
        <v>14</v>
      </c>
      <c r="J163" s="31">
        <v>27</v>
      </c>
      <c r="K163" s="35">
        <v>26</v>
      </c>
      <c r="L163" s="35">
        <v>26</v>
      </c>
      <c r="M163" s="39"/>
      <c r="N163" s="39"/>
      <c r="O163" s="43"/>
      <c r="P163" s="43"/>
      <c r="Q163" s="47"/>
      <c r="R163" s="47"/>
      <c r="S163" s="51">
        <v>27</v>
      </c>
      <c r="T163" s="51">
        <v>30</v>
      </c>
      <c r="U163" s="39"/>
      <c r="V163" s="39"/>
      <c r="W163" s="60"/>
      <c r="X163" s="60"/>
      <c r="Y163" s="13"/>
      <c r="Z163" s="125"/>
    </row>
    <row r="164" spans="1:26" ht="21" x14ac:dyDescent="0.35">
      <c r="A164" s="98"/>
      <c r="B164" s="99"/>
      <c r="C164" s="18"/>
      <c r="D164" s="18">
        <f t="shared" ref="D164" si="270">C163+D163</f>
        <v>57</v>
      </c>
      <c r="E164" s="22"/>
      <c r="F164" s="22">
        <f t="shared" ref="F164" si="271">E163+F163</f>
        <v>59</v>
      </c>
      <c r="G164" s="26"/>
      <c r="H164" s="26">
        <f t="shared" ref="H164" si="272">G163+H163</f>
        <v>74</v>
      </c>
      <c r="I164" s="30"/>
      <c r="J164" s="30">
        <f t="shared" ref="J164" si="273">I163+J163</f>
        <v>41</v>
      </c>
      <c r="K164" s="34"/>
      <c r="L164" s="34">
        <f t="shared" ref="L164" si="274">K163+L163</f>
        <v>52</v>
      </c>
      <c r="M164" s="38"/>
      <c r="N164" s="38">
        <f t="shared" ref="N164" si="275">M163+N163</f>
        <v>0</v>
      </c>
      <c r="O164" s="42"/>
      <c r="P164" s="42">
        <f t="shared" ref="P164" si="276">O163+P163</f>
        <v>0</v>
      </c>
      <c r="Q164" s="46"/>
      <c r="R164" s="46">
        <f t="shared" ref="R164" si="277">Q163+R163</f>
        <v>0</v>
      </c>
      <c r="S164" s="50"/>
      <c r="T164" s="50">
        <f t="shared" ref="T164" si="278">S163+T163</f>
        <v>57</v>
      </c>
      <c r="U164" s="38"/>
      <c r="V164" s="38">
        <f t="shared" ref="V164" si="279">U163+V163</f>
        <v>0</v>
      </c>
      <c r="W164" s="59"/>
      <c r="X164" s="59">
        <f t="shared" ref="X164" si="280">W163+X163</f>
        <v>0</v>
      </c>
      <c r="Y164" s="2">
        <f>SUMPRODUCT(LARGE(C164:X164,{1,2,3,4,5}))</f>
        <v>299</v>
      </c>
      <c r="Z164" s="125" t="s">
        <v>24</v>
      </c>
    </row>
    <row r="165" spans="1:26" ht="18.75" customHeight="1" x14ac:dyDescent="0.35">
      <c r="A165" s="98" t="s">
        <v>92</v>
      </c>
      <c r="B165" s="99">
        <v>4212303069</v>
      </c>
      <c r="C165" s="19">
        <v>55</v>
      </c>
      <c r="D165" s="19">
        <v>20</v>
      </c>
      <c r="E165" s="23">
        <v>58</v>
      </c>
      <c r="F165" s="23">
        <v>18</v>
      </c>
      <c r="G165" s="27">
        <v>54</v>
      </c>
      <c r="H165" s="27">
        <v>30</v>
      </c>
      <c r="I165" s="31">
        <v>22</v>
      </c>
      <c r="J165" s="31">
        <v>29</v>
      </c>
      <c r="K165" s="35">
        <v>30</v>
      </c>
      <c r="L165" s="35">
        <v>27</v>
      </c>
      <c r="M165" s="39">
        <v>17</v>
      </c>
      <c r="N165" s="39">
        <v>20</v>
      </c>
      <c r="O165" s="43"/>
      <c r="P165" s="43"/>
      <c r="Q165" s="47"/>
      <c r="R165" s="47"/>
      <c r="S165" s="51"/>
      <c r="T165" s="51"/>
      <c r="U165" s="39"/>
      <c r="V165" s="39"/>
      <c r="W165" s="60"/>
      <c r="X165" s="60"/>
      <c r="Y165" s="13"/>
      <c r="Z165" s="125"/>
    </row>
    <row r="166" spans="1:26" ht="18.75" customHeight="1" x14ac:dyDescent="0.35">
      <c r="A166" s="98"/>
      <c r="B166" s="168"/>
      <c r="C166" s="18"/>
      <c r="D166" s="18">
        <f t="shared" ref="D166" si="281">C165+D165</f>
        <v>75</v>
      </c>
      <c r="E166" s="22"/>
      <c r="F166" s="22">
        <f t="shared" ref="F166" si="282">E165+F165</f>
        <v>76</v>
      </c>
      <c r="G166" s="26"/>
      <c r="H166" s="26">
        <f t="shared" ref="H166" si="283">G165+H165</f>
        <v>84</v>
      </c>
      <c r="I166" s="30"/>
      <c r="J166" s="30">
        <f t="shared" ref="J166" si="284">I165+J165</f>
        <v>51</v>
      </c>
      <c r="K166" s="34"/>
      <c r="L166" s="34">
        <f t="shared" ref="L166" si="285">K165+L165</f>
        <v>57</v>
      </c>
      <c r="M166" s="38"/>
      <c r="N166" s="38">
        <f t="shared" ref="N166" si="286">M165+N165</f>
        <v>37</v>
      </c>
      <c r="O166" s="42"/>
      <c r="P166" s="42">
        <f t="shared" ref="P166" si="287">O165+P165</f>
        <v>0</v>
      </c>
      <c r="Q166" s="46"/>
      <c r="R166" s="46">
        <f t="shared" ref="R166" si="288">Q165+R165</f>
        <v>0</v>
      </c>
      <c r="S166" s="50"/>
      <c r="T166" s="50">
        <f t="shared" ref="T166" si="289">S165+T165</f>
        <v>0</v>
      </c>
      <c r="U166" s="38"/>
      <c r="V166" s="38">
        <f t="shared" ref="V166" si="290">U165+V165</f>
        <v>0</v>
      </c>
      <c r="W166" s="59"/>
      <c r="X166" s="59">
        <f t="shared" ref="X166" si="291">W165+X165</f>
        <v>0</v>
      </c>
      <c r="Y166" s="2">
        <f>SUMPRODUCT(LARGE(C166:X166,{1,2,3,4,5}))</f>
        <v>343</v>
      </c>
      <c r="Z166" s="125" t="s">
        <v>24</v>
      </c>
    </row>
    <row r="167" spans="1:26" ht="21" x14ac:dyDescent="0.35">
      <c r="A167" s="98" t="s">
        <v>93</v>
      </c>
      <c r="B167" s="99">
        <v>4212303070</v>
      </c>
      <c r="C167" s="19">
        <v>63</v>
      </c>
      <c r="D167" s="19">
        <v>20</v>
      </c>
      <c r="E167" s="23">
        <v>41</v>
      </c>
      <c r="F167" s="23">
        <v>20</v>
      </c>
      <c r="G167" s="27">
        <v>56</v>
      </c>
      <c r="H167" s="27">
        <v>30</v>
      </c>
      <c r="I167" s="31">
        <v>24</v>
      </c>
      <c r="J167" s="31">
        <v>29</v>
      </c>
      <c r="K167" s="35">
        <v>37</v>
      </c>
      <c r="L167" s="35">
        <v>27</v>
      </c>
      <c r="M167" s="39">
        <v>23</v>
      </c>
      <c r="N167" s="39">
        <v>20</v>
      </c>
      <c r="O167" s="43"/>
      <c r="P167" s="43"/>
      <c r="Q167" s="47"/>
      <c r="R167" s="47"/>
      <c r="S167" s="51"/>
      <c r="T167" s="51"/>
      <c r="U167" s="39"/>
      <c r="V167" s="39"/>
      <c r="W167" s="60"/>
      <c r="X167" s="60"/>
      <c r="Y167" s="13"/>
      <c r="Z167" s="125"/>
    </row>
    <row r="168" spans="1:26" ht="21" x14ac:dyDescent="0.35">
      <c r="A168" s="98"/>
      <c r="B168" s="99"/>
      <c r="C168" s="18"/>
      <c r="D168" s="18">
        <f t="shared" ref="D168" si="292">C167+D167</f>
        <v>83</v>
      </c>
      <c r="E168" s="22"/>
      <c r="F168" s="22">
        <f t="shared" ref="F168" si="293">E167+F167</f>
        <v>61</v>
      </c>
      <c r="G168" s="26"/>
      <c r="H168" s="26">
        <f t="shared" ref="H168" si="294">G167+H167</f>
        <v>86</v>
      </c>
      <c r="I168" s="30"/>
      <c r="J168" s="30">
        <f t="shared" ref="J168" si="295">I167+J167</f>
        <v>53</v>
      </c>
      <c r="K168" s="34"/>
      <c r="L168" s="34">
        <f t="shared" ref="L168" si="296">K167+L167</f>
        <v>64</v>
      </c>
      <c r="M168" s="38"/>
      <c r="N168" s="38">
        <f t="shared" ref="N168" si="297">M167+N167</f>
        <v>43</v>
      </c>
      <c r="O168" s="42"/>
      <c r="P168" s="42">
        <f t="shared" ref="P168" si="298">O167+P167</f>
        <v>0</v>
      </c>
      <c r="Q168" s="46"/>
      <c r="R168" s="46">
        <f t="shared" ref="R168" si="299">Q167+R167</f>
        <v>0</v>
      </c>
      <c r="S168" s="50"/>
      <c r="T168" s="50">
        <f t="shared" ref="T168" si="300">S167+T167</f>
        <v>0</v>
      </c>
      <c r="U168" s="38"/>
      <c r="V168" s="38">
        <f t="shared" ref="V168" si="301">U167+V167</f>
        <v>0</v>
      </c>
      <c r="W168" s="59"/>
      <c r="X168" s="59">
        <f t="shared" ref="X168" si="302">W167+X167</f>
        <v>0</v>
      </c>
      <c r="Y168" s="2">
        <f>SUMPRODUCT(LARGE(C168:X168,{1,2,3,4,5}))</f>
        <v>347</v>
      </c>
      <c r="Z168" s="125" t="s">
        <v>24</v>
      </c>
    </row>
    <row r="169" spans="1:26" ht="21" x14ac:dyDescent="0.35">
      <c r="A169" s="98" t="s">
        <v>94</v>
      </c>
      <c r="B169" s="99">
        <v>4212303071</v>
      </c>
      <c r="C169" s="19">
        <v>65</v>
      </c>
      <c r="D169" s="19">
        <v>20</v>
      </c>
      <c r="E169" s="23">
        <v>52</v>
      </c>
      <c r="F169" s="23">
        <v>19</v>
      </c>
      <c r="G169" s="27">
        <v>58</v>
      </c>
      <c r="H169" s="27">
        <v>30</v>
      </c>
      <c r="I169" s="31">
        <v>45</v>
      </c>
      <c r="J169" s="31">
        <v>29</v>
      </c>
      <c r="K169" s="35">
        <v>36</v>
      </c>
      <c r="L169" s="35">
        <v>27</v>
      </c>
      <c r="M169" s="39">
        <v>24</v>
      </c>
      <c r="N169" s="39">
        <v>20</v>
      </c>
      <c r="O169" s="43"/>
      <c r="P169" s="43"/>
      <c r="Q169" s="47"/>
      <c r="R169" s="47"/>
      <c r="S169" s="51"/>
      <c r="T169" s="51"/>
      <c r="U169" s="39"/>
      <c r="V169" s="39"/>
      <c r="W169" s="60"/>
      <c r="X169" s="60"/>
      <c r="Y169" s="13"/>
      <c r="Z169" s="125"/>
    </row>
    <row r="170" spans="1:26" ht="21" x14ac:dyDescent="0.35">
      <c r="A170" s="98"/>
      <c r="B170" s="168"/>
      <c r="C170" s="18"/>
      <c r="D170" s="18">
        <f t="shared" ref="D170" si="303">C169+D169</f>
        <v>85</v>
      </c>
      <c r="E170" s="22"/>
      <c r="F170" s="22">
        <f t="shared" ref="F170" si="304">E169+F169</f>
        <v>71</v>
      </c>
      <c r="G170" s="26"/>
      <c r="H170" s="26">
        <f t="shared" ref="H170" si="305">G169+H169</f>
        <v>88</v>
      </c>
      <c r="I170" s="30"/>
      <c r="J170" s="30">
        <f t="shared" ref="J170" si="306">I169+J169</f>
        <v>74</v>
      </c>
      <c r="K170" s="34"/>
      <c r="L170" s="34">
        <f t="shared" ref="L170" si="307">K169+L169</f>
        <v>63</v>
      </c>
      <c r="M170" s="38"/>
      <c r="N170" s="38">
        <f t="shared" ref="N170" si="308">M169+N169</f>
        <v>44</v>
      </c>
      <c r="O170" s="42"/>
      <c r="P170" s="42">
        <f t="shared" ref="P170" si="309">O169+P169</f>
        <v>0</v>
      </c>
      <c r="Q170" s="46"/>
      <c r="R170" s="46">
        <f t="shared" ref="R170" si="310">Q169+R169</f>
        <v>0</v>
      </c>
      <c r="S170" s="50"/>
      <c r="T170" s="50">
        <f t="shared" ref="T170" si="311">S169+T169</f>
        <v>0</v>
      </c>
      <c r="U170" s="38"/>
      <c r="V170" s="38">
        <f t="shared" ref="V170" si="312">U169+V169</f>
        <v>0</v>
      </c>
      <c r="W170" s="59"/>
      <c r="X170" s="59">
        <f t="shared" ref="X170" si="313">W169+X169</f>
        <v>0</v>
      </c>
      <c r="Y170" s="2">
        <f>SUMPRODUCT(LARGE(C170:X170,{1,2,3,4,5}))</f>
        <v>381</v>
      </c>
      <c r="Z170" s="125" t="s">
        <v>24</v>
      </c>
    </row>
    <row r="171" spans="1:26" ht="21" x14ac:dyDescent="0.35">
      <c r="A171" s="98"/>
      <c r="B171" s="168"/>
      <c r="C171" s="18"/>
      <c r="D171" s="18"/>
      <c r="E171" s="22"/>
      <c r="F171" s="22"/>
      <c r="G171" s="26"/>
      <c r="H171" s="26"/>
      <c r="I171" s="30"/>
      <c r="J171" s="30"/>
      <c r="K171" s="34"/>
      <c r="L171" s="34"/>
      <c r="M171" s="38"/>
      <c r="N171" s="38"/>
      <c r="O171" s="42"/>
      <c r="P171" s="42"/>
      <c r="Q171" s="129"/>
      <c r="R171" s="130"/>
      <c r="S171" s="50"/>
      <c r="T171" s="50"/>
      <c r="U171" s="38"/>
      <c r="V171" s="38"/>
      <c r="W171" s="59"/>
      <c r="X171" s="59"/>
      <c r="Y171" s="2"/>
      <c r="Z171" s="125"/>
    </row>
    <row r="172" spans="1:26" ht="19.5" x14ac:dyDescent="0.35">
      <c r="A172" s="94" t="s">
        <v>0</v>
      </c>
      <c r="B172" s="9"/>
      <c r="C172" s="17" t="s">
        <v>9</v>
      </c>
      <c r="D172" s="17"/>
      <c r="E172" s="284" t="s">
        <v>8</v>
      </c>
      <c r="F172" s="284"/>
      <c r="G172" s="285" t="s">
        <v>2</v>
      </c>
      <c r="H172" s="285"/>
      <c r="I172" s="286" t="s">
        <v>16</v>
      </c>
      <c r="J172" s="286"/>
      <c r="K172" s="287" t="s">
        <v>15</v>
      </c>
      <c r="L172" s="287"/>
      <c r="M172" s="288" t="s">
        <v>1</v>
      </c>
      <c r="N172" s="288"/>
      <c r="O172" s="289" t="s">
        <v>7</v>
      </c>
      <c r="P172" s="289"/>
      <c r="Q172" s="309" t="s">
        <v>3</v>
      </c>
      <c r="R172" s="310"/>
      <c r="S172" s="290" t="s">
        <v>18</v>
      </c>
      <c r="T172" s="290"/>
      <c r="U172" s="288" t="s">
        <v>19</v>
      </c>
      <c r="V172" s="288"/>
      <c r="W172" s="282" t="s">
        <v>20</v>
      </c>
      <c r="X172" s="282"/>
      <c r="Y172" s="2" t="s">
        <v>6</v>
      </c>
    </row>
    <row r="173" spans="1:26" ht="15.75" x14ac:dyDescent="0.25">
      <c r="A173" s="303" t="s">
        <v>22</v>
      </c>
      <c r="B173" s="305" t="s">
        <v>12</v>
      </c>
      <c r="C173" s="17" t="s">
        <v>4</v>
      </c>
      <c r="D173" s="17" t="s">
        <v>5</v>
      </c>
      <c r="E173" s="21" t="s">
        <v>4</v>
      </c>
      <c r="F173" s="21" t="s">
        <v>5</v>
      </c>
      <c r="G173" s="25" t="s">
        <v>4</v>
      </c>
      <c r="H173" s="25" t="s">
        <v>5</v>
      </c>
      <c r="I173" s="29" t="s">
        <v>4</v>
      </c>
      <c r="J173" s="29" t="s">
        <v>5</v>
      </c>
      <c r="K173" s="33" t="s">
        <v>4</v>
      </c>
      <c r="L173" s="33" t="s">
        <v>5</v>
      </c>
      <c r="M173" s="37" t="s">
        <v>4</v>
      </c>
      <c r="N173" s="37" t="s">
        <v>5</v>
      </c>
      <c r="O173" s="41" t="s">
        <v>4</v>
      </c>
      <c r="P173" s="41" t="s">
        <v>5</v>
      </c>
      <c r="Q173" s="45" t="s">
        <v>4</v>
      </c>
      <c r="R173" s="45" t="s">
        <v>5</v>
      </c>
      <c r="S173" s="49" t="s">
        <v>4</v>
      </c>
      <c r="T173" s="49" t="s">
        <v>5</v>
      </c>
      <c r="U173" s="37" t="s">
        <v>4</v>
      </c>
      <c r="V173" s="37" t="s">
        <v>5</v>
      </c>
      <c r="W173" s="58" t="s">
        <v>4</v>
      </c>
      <c r="X173" s="58" t="s">
        <v>5</v>
      </c>
      <c r="Y173" s="307" t="s">
        <v>10</v>
      </c>
    </row>
    <row r="174" spans="1:26" ht="19.5" x14ac:dyDescent="0.35">
      <c r="A174" s="304"/>
      <c r="B174" s="306"/>
      <c r="C174" s="18">
        <v>80</v>
      </c>
      <c r="D174" s="18">
        <v>20</v>
      </c>
      <c r="E174" s="22">
        <v>80</v>
      </c>
      <c r="F174" s="22">
        <v>20</v>
      </c>
      <c r="G174" s="26">
        <v>70</v>
      </c>
      <c r="H174" s="26">
        <v>30</v>
      </c>
      <c r="I174" s="30">
        <v>70</v>
      </c>
      <c r="J174" s="30">
        <v>30</v>
      </c>
      <c r="K174" s="34">
        <v>70</v>
      </c>
      <c r="L174" s="34">
        <v>30</v>
      </c>
      <c r="M174" s="38">
        <v>80</v>
      </c>
      <c r="N174" s="38">
        <v>20</v>
      </c>
      <c r="O174" s="42">
        <v>70</v>
      </c>
      <c r="P174" s="42">
        <v>30</v>
      </c>
      <c r="Q174" s="46">
        <v>80</v>
      </c>
      <c r="R174" s="46">
        <v>20</v>
      </c>
      <c r="S174" s="50">
        <v>70</v>
      </c>
      <c r="T174" s="50">
        <v>30</v>
      </c>
      <c r="U174" s="38">
        <v>70</v>
      </c>
      <c r="V174" s="38">
        <v>30</v>
      </c>
      <c r="W174" s="59">
        <v>70</v>
      </c>
      <c r="X174" s="59">
        <v>30</v>
      </c>
      <c r="Y174" s="308"/>
    </row>
    <row r="175" spans="1:26" ht="21" x14ac:dyDescent="0.35">
      <c r="A175" s="98" t="s">
        <v>95</v>
      </c>
      <c r="B175" s="99">
        <v>4212303072</v>
      </c>
      <c r="C175" s="19">
        <v>63</v>
      </c>
      <c r="D175" s="19">
        <v>20</v>
      </c>
      <c r="E175" s="23">
        <v>50</v>
      </c>
      <c r="F175" s="23">
        <v>19</v>
      </c>
      <c r="G175" s="27">
        <v>63</v>
      </c>
      <c r="H175" s="27">
        <v>30</v>
      </c>
      <c r="I175" s="31">
        <v>42</v>
      </c>
      <c r="J175" s="31">
        <v>28</v>
      </c>
      <c r="K175" s="35">
        <v>35</v>
      </c>
      <c r="L175" s="35">
        <v>26</v>
      </c>
      <c r="M175" s="39">
        <v>13</v>
      </c>
      <c r="N175" s="39">
        <v>20</v>
      </c>
      <c r="O175" s="43"/>
      <c r="P175" s="43"/>
      <c r="Q175" s="47"/>
      <c r="R175" s="47"/>
      <c r="S175" s="51"/>
      <c r="T175" s="51"/>
      <c r="U175" s="39"/>
      <c r="V175" s="39"/>
      <c r="W175" s="60"/>
      <c r="X175" s="60"/>
      <c r="Y175" s="13"/>
      <c r="Z175" s="125"/>
    </row>
    <row r="176" spans="1:26" ht="21" x14ac:dyDescent="0.35">
      <c r="A176" s="98"/>
      <c r="B176" s="99"/>
      <c r="C176" s="18"/>
      <c r="D176" s="18">
        <f t="shared" ref="D176" si="314">C175+D175</f>
        <v>83</v>
      </c>
      <c r="E176" s="22"/>
      <c r="F176" s="22">
        <f t="shared" ref="F176" si="315">E175+F175</f>
        <v>69</v>
      </c>
      <c r="G176" s="26"/>
      <c r="H176" s="26">
        <f t="shared" ref="H176" si="316">G175+H175</f>
        <v>93</v>
      </c>
      <c r="I176" s="30"/>
      <c r="J176" s="30">
        <f t="shared" ref="J176" si="317">I175+J175</f>
        <v>70</v>
      </c>
      <c r="K176" s="34"/>
      <c r="L176" s="34">
        <f t="shared" ref="L176" si="318">K175+L175</f>
        <v>61</v>
      </c>
      <c r="M176" s="38"/>
      <c r="N176" s="38">
        <f t="shared" ref="N176" si="319">M175+N175</f>
        <v>33</v>
      </c>
      <c r="O176" s="42"/>
      <c r="P176" s="42">
        <f t="shared" ref="P176" si="320">O175+P175</f>
        <v>0</v>
      </c>
      <c r="Q176" s="46"/>
      <c r="R176" s="46">
        <f t="shared" ref="R176" si="321">Q175+R175</f>
        <v>0</v>
      </c>
      <c r="S176" s="50"/>
      <c r="T176" s="50">
        <f t="shared" ref="T176" si="322">S175+T175</f>
        <v>0</v>
      </c>
      <c r="U176" s="38"/>
      <c r="V176" s="38">
        <f t="shared" ref="V176" si="323">U175+V175</f>
        <v>0</v>
      </c>
      <c r="W176" s="59"/>
      <c r="X176" s="59">
        <f t="shared" ref="X176" si="324">W175+X175</f>
        <v>0</v>
      </c>
      <c r="Y176" s="2">
        <f>SUMPRODUCT(LARGE(C176:X176,{1,2,3,4,5}))</f>
        <v>376</v>
      </c>
      <c r="Z176" s="125" t="s">
        <v>24</v>
      </c>
    </row>
    <row r="177" spans="1:37" ht="21" x14ac:dyDescent="0.35">
      <c r="A177" s="134" t="s">
        <v>96</v>
      </c>
      <c r="B177" s="100">
        <v>4212303073</v>
      </c>
      <c r="C177" s="19">
        <v>62</v>
      </c>
      <c r="D177" s="19">
        <v>20</v>
      </c>
      <c r="E177" s="23">
        <v>52</v>
      </c>
      <c r="F177" s="23">
        <v>0</v>
      </c>
      <c r="G177" s="27">
        <v>59</v>
      </c>
      <c r="H177" s="27">
        <v>30</v>
      </c>
      <c r="I177" s="31">
        <v>40</v>
      </c>
      <c r="J177" s="31">
        <v>29</v>
      </c>
      <c r="K177" s="35">
        <v>30</v>
      </c>
      <c r="L177" s="35">
        <v>27</v>
      </c>
      <c r="M177" s="39">
        <v>32</v>
      </c>
      <c r="N177" s="39">
        <v>20</v>
      </c>
      <c r="O177" s="43"/>
      <c r="P177" s="43"/>
      <c r="Q177" s="47"/>
      <c r="R177" s="47"/>
      <c r="S177" s="51"/>
      <c r="T177" s="51"/>
      <c r="U177" s="39"/>
      <c r="V177" s="39"/>
      <c r="W177" s="60"/>
      <c r="X177" s="60"/>
      <c r="Y177" s="13"/>
      <c r="Z177" s="125"/>
    </row>
    <row r="178" spans="1:37" ht="21" x14ac:dyDescent="0.35">
      <c r="A178" s="134"/>
      <c r="B178" s="121"/>
      <c r="C178" s="18"/>
      <c r="D178" s="18">
        <f t="shared" ref="D178" si="325">C177+D177</f>
        <v>82</v>
      </c>
      <c r="E178" s="22"/>
      <c r="F178" s="22">
        <f t="shared" ref="F178" si="326">E177+F177</f>
        <v>52</v>
      </c>
      <c r="G178" s="26"/>
      <c r="H178" s="26">
        <f t="shared" ref="H178" si="327">G177+H177</f>
        <v>89</v>
      </c>
      <c r="I178" s="30"/>
      <c r="J178" s="30">
        <f t="shared" ref="J178" si="328">I177+J177</f>
        <v>69</v>
      </c>
      <c r="K178" s="34"/>
      <c r="L178" s="34">
        <f t="shared" ref="L178" si="329">K177+L177</f>
        <v>57</v>
      </c>
      <c r="M178" s="38"/>
      <c r="N178" s="38">
        <f t="shared" ref="N178" si="330">M177+N177</f>
        <v>52</v>
      </c>
      <c r="O178" s="42"/>
      <c r="P178" s="42">
        <f t="shared" ref="P178" si="331">O177+P177</f>
        <v>0</v>
      </c>
      <c r="Q178" s="46"/>
      <c r="R178" s="46">
        <f t="shared" ref="R178" si="332">Q177+R177</f>
        <v>0</v>
      </c>
      <c r="S178" s="50"/>
      <c r="T178" s="50">
        <f t="shared" ref="T178" si="333">S177+T177</f>
        <v>0</v>
      </c>
      <c r="U178" s="38"/>
      <c r="V178" s="38">
        <f t="shared" ref="V178" si="334">U177+V177</f>
        <v>0</v>
      </c>
      <c r="W178" s="59"/>
      <c r="X178" s="59">
        <f t="shared" ref="X178" si="335">W177+X177</f>
        <v>0</v>
      </c>
      <c r="Y178" s="2">
        <f>SUMPRODUCT(LARGE(C178:X178,{1,2,3,4,5}))</f>
        <v>349</v>
      </c>
      <c r="Z178" s="125" t="s">
        <v>25</v>
      </c>
    </row>
    <row r="179" spans="1:37" ht="18.75" x14ac:dyDescent="0.3">
      <c r="A179" s="133" t="s">
        <v>97</v>
      </c>
      <c r="B179" s="99">
        <v>4212303074</v>
      </c>
      <c r="C179" s="19">
        <v>59</v>
      </c>
      <c r="D179" s="19">
        <v>20</v>
      </c>
      <c r="E179" s="23">
        <v>56</v>
      </c>
      <c r="F179" s="23">
        <v>20</v>
      </c>
      <c r="G179" s="27">
        <v>54</v>
      </c>
      <c r="H179" s="27">
        <v>30</v>
      </c>
      <c r="I179" s="31">
        <v>32</v>
      </c>
      <c r="J179" s="31">
        <v>18</v>
      </c>
      <c r="K179" s="35">
        <v>22</v>
      </c>
      <c r="L179" s="35">
        <v>27</v>
      </c>
      <c r="M179" s="39">
        <v>9</v>
      </c>
      <c r="N179" s="39">
        <v>19</v>
      </c>
      <c r="O179" s="43"/>
      <c r="P179" s="43"/>
      <c r="Q179" s="47"/>
      <c r="R179" s="47"/>
      <c r="S179" s="51"/>
      <c r="T179" s="51"/>
      <c r="U179" s="39"/>
      <c r="V179" s="39"/>
      <c r="W179" s="60"/>
      <c r="X179" s="60"/>
      <c r="Y179" s="13"/>
    </row>
    <row r="180" spans="1:37" ht="21" x14ac:dyDescent="0.35">
      <c r="A180" s="133"/>
      <c r="B180" s="99"/>
      <c r="C180" s="18"/>
      <c r="D180" s="18">
        <f>C179+D179</f>
        <v>79</v>
      </c>
      <c r="E180" s="22"/>
      <c r="F180" s="22">
        <f>E179+F179</f>
        <v>76</v>
      </c>
      <c r="G180" s="26"/>
      <c r="H180" s="26"/>
      <c r="I180" s="30"/>
      <c r="J180" s="30">
        <f>I179+J179</f>
        <v>50</v>
      </c>
      <c r="K180" s="34"/>
      <c r="L180" s="34">
        <f>K179+L179</f>
        <v>49</v>
      </c>
      <c r="M180" s="38"/>
      <c r="N180" s="38">
        <f>M179+N179</f>
        <v>28</v>
      </c>
      <c r="O180" s="42"/>
      <c r="P180" s="42">
        <f>O179+P179</f>
        <v>0</v>
      </c>
      <c r="Q180" s="46"/>
      <c r="R180" s="46">
        <f>Q179+R179</f>
        <v>0</v>
      </c>
      <c r="S180" s="50"/>
      <c r="T180" s="50">
        <f>S179+T179</f>
        <v>0</v>
      </c>
      <c r="U180" s="38"/>
      <c r="V180" s="38">
        <f>U179+V179</f>
        <v>0</v>
      </c>
      <c r="W180" s="59"/>
      <c r="X180" s="59">
        <f>W179+X179</f>
        <v>0</v>
      </c>
      <c r="Y180" s="2">
        <f>SUMPRODUCT(LARGE(C180:X180,{1,2,3,4,5}))</f>
        <v>282</v>
      </c>
      <c r="Z180" s="125" t="s">
        <v>24</v>
      </c>
    </row>
    <row r="181" spans="1:37" ht="21" x14ac:dyDescent="0.35">
      <c r="A181" s="98" t="s">
        <v>98</v>
      </c>
      <c r="B181" s="100">
        <v>4212303075</v>
      </c>
      <c r="C181" s="19">
        <v>56</v>
      </c>
      <c r="D181" s="19">
        <v>20</v>
      </c>
      <c r="E181" s="23">
        <v>50</v>
      </c>
      <c r="F181" s="23">
        <v>18</v>
      </c>
      <c r="G181" s="27">
        <v>43</v>
      </c>
      <c r="H181" s="27">
        <v>30</v>
      </c>
      <c r="I181" s="31">
        <v>31</v>
      </c>
      <c r="J181" s="31">
        <v>27</v>
      </c>
      <c r="K181" s="35">
        <v>28</v>
      </c>
      <c r="L181" s="35">
        <v>27</v>
      </c>
      <c r="M181" s="39">
        <v>15</v>
      </c>
      <c r="N181" s="39">
        <v>20</v>
      </c>
      <c r="O181" s="43"/>
      <c r="P181" s="43"/>
      <c r="Q181" s="47"/>
      <c r="R181" s="47"/>
      <c r="S181" s="51"/>
      <c r="T181" s="51"/>
      <c r="U181" s="39"/>
      <c r="V181" s="39"/>
      <c r="W181" s="60"/>
      <c r="X181" s="60"/>
      <c r="Y181" s="13"/>
      <c r="Z181" s="125"/>
    </row>
    <row r="182" spans="1:37" ht="21" x14ac:dyDescent="0.35">
      <c r="A182" s="98"/>
      <c r="B182" s="100"/>
      <c r="C182" s="18"/>
      <c r="D182" s="18">
        <f>C181+D181</f>
        <v>76</v>
      </c>
      <c r="E182" s="22"/>
      <c r="F182" s="22">
        <f>E181+F181</f>
        <v>68</v>
      </c>
      <c r="G182" s="26"/>
      <c r="H182" s="26">
        <f>G181+H181</f>
        <v>73</v>
      </c>
      <c r="I182" s="30"/>
      <c r="J182" s="30">
        <f>I181+J181</f>
        <v>58</v>
      </c>
      <c r="K182" s="34"/>
      <c r="L182" s="34">
        <f>K181+L181</f>
        <v>55</v>
      </c>
      <c r="M182" s="38"/>
      <c r="N182" s="38">
        <f>M181+N181</f>
        <v>35</v>
      </c>
      <c r="O182" s="42"/>
      <c r="P182" s="42">
        <f>O181+P181</f>
        <v>0</v>
      </c>
      <c r="Q182" s="46"/>
      <c r="R182" s="46">
        <f>Q181+R181</f>
        <v>0</v>
      </c>
      <c r="S182" s="50"/>
      <c r="T182" s="50">
        <f>S181+T181</f>
        <v>0</v>
      </c>
      <c r="U182" s="38"/>
      <c r="V182" s="38">
        <v>0</v>
      </c>
      <c r="W182" s="59"/>
      <c r="X182" s="59">
        <f>W181+X181</f>
        <v>0</v>
      </c>
      <c r="Y182" s="2">
        <f>SUMPRODUCT(LARGE(C182:X182,{1,2,3,4,5}))</f>
        <v>330</v>
      </c>
      <c r="Z182" s="125" t="s">
        <v>24</v>
      </c>
    </row>
    <row r="183" spans="1:37" ht="21" x14ac:dyDescent="0.35">
      <c r="A183" s="98" t="s">
        <v>99</v>
      </c>
      <c r="B183" s="100">
        <v>4212303076</v>
      </c>
      <c r="C183" s="19">
        <v>56</v>
      </c>
      <c r="D183" s="19">
        <v>20</v>
      </c>
      <c r="E183" s="23">
        <v>48</v>
      </c>
      <c r="F183" s="23">
        <v>18</v>
      </c>
      <c r="G183" s="27">
        <v>43</v>
      </c>
      <c r="H183" s="27">
        <v>28</v>
      </c>
      <c r="I183" s="31">
        <v>31</v>
      </c>
      <c r="J183" s="31">
        <v>27</v>
      </c>
      <c r="K183" s="35">
        <v>16</v>
      </c>
      <c r="L183" s="35">
        <v>27</v>
      </c>
      <c r="M183" s="39">
        <v>8</v>
      </c>
      <c r="N183" s="39">
        <v>19</v>
      </c>
      <c r="O183" s="43"/>
      <c r="P183" s="43"/>
      <c r="Q183" s="47"/>
      <c r="R183" s="47"/>
      <c r="S183" s="51"/>
      <c r="T183" s="51"/>
      <c r="U183" s="39"/>
      <c r="V183" s="39"/>
      <c r="W183" s="60"/>
      <c r="X183" s="60"/>
      <c r="Y183" s="13"/>
      <c r="Z183" s="125"/>
    </row>
    <row r="184" spans="1:37" ht="21" x14ac:dyDescent="0.35">
      <c r="A184" s="98"/>
      <c r="B184" s="100"/>
      <c r="C184" s="18"/>
      <c r="D184" s="18">
        <f t="shared" ref="D184" si="336">C183+D183</f>
        <v>76</v>
      </c>
      <c r="E184" s="22"/>
      <c r="F184" s="22">
        <f t="shared" ref="F184" si="337">E183+F183</f>
        <v>66</v>
      </c>
      <c r="G184" s="26"/>
      <c r="H184" s="26">
        <f t="shared" ref="H184" si="338">G183+H183</f>
        <v>71</v>
      </c>
      <c r="I184" s="30"/>
      <c r="J184" s="30">
        <f t="shared" ref="J184" si="339">I183+J183</f>
        <v>58</v>
      </c>
      <c r="K184" s="34"/>
      <c r="L184" s="34">
        <f t="shared" ref="L184" si="340">K183+L183</f>
        <v>43</v>
      </c>
      <c r="M184" s="38"/>
      <c r="N184" s="38">
        <f t="shared" ref="N184" si="341">M183+N183</f>
        <v>27</v>
      </c>
      <c r="O184" s="42"/>
      <c r="P184" s="42">
        <f t="shared" ref="P184" si="342">O183+P183</f>
        <v>0</v>
      </c>
      <c r="Q184" s="46"/>
      <c r="R184" s="46">
        <f t="shared" ref="R184" si="343">Q183+R183</f>
        <v>0</v>
      </c>
      <c r="S184" s="50"/>
      <c r="T184" s="50">
        <f t="shared" ref="T184" si="344">S183+T183</f>
        <v>0</v>
      </c>
      <c r="U184" s="38"/>
      <c r="V184" s="38"/>
      <c r="W184" s="59"/>
      <c r="X184" s="59">
        <f t="shared" ref="X184" si="345">W183+X183</f>
        <v>0</v>
      </c>
      <c r="Y184" s="2">
        <f>SUMPRODUCT(LARGE(C184:X184,{1,2,3,4,5}))</f>
        <v>314</v>
      </c>
      <c r="Z184" s="124" t="s">
        <v>26</v>
      </c>
      <c r="AA184" s="2"/>
      <c r="AB184" s="2"/>
      <c r="AC184" s="2"/>
      <c r="AK184" s="1">
        <f>SUMPRODUCT(LARGE(C184:N184,{1,2,3,4,5}))</f>
        <v>314</v>
      </c>
    </row>
    <row r="185" spans="1:37" ht="21" x14ac:dyDescent="0.35">
      <c r="A185" s="98" t="s">
        <v>100</v>
      </c>
      <c r="B185" s="100">
        <v>4212303077</v>
      </c>
      <c r="C185" s="19">
        <v>66</v>
      </c>
      <c r="D185" s="19">
        <v>20</v>
      </c>
      <c r="E185" s="23">
        <v>44</v>
      </c>
      <c r="F185" s="23">
        <v>17</v>
      </c>
      <c r="G185" s="27">
        <v>53</v>
      </c>
      <c r="H185" s="27">
        <v>30</v>
      </c>
      <c r="I185" s="31">
        <v>32</v>
      </c>
      <c r="J185" s="31">
        <v>28</v>
      </c>
      <c r="K185" s="35">
        <v>35</v>
      </c>
      <c r="L185" s="35">
        <v>27</v>
      </c>
      <c r="M185" s="39">
        <v>30</v>
      </c>
      <c r="N185" s="39">
        <v>20</v>
      </c>
      <c r="O185" s="43"/>
      <c r="P185" s="43"/>
      <c r="Q185" s="47"/>
      <c r="R185" s="47"/>
      <c r="S185" s="51"/>
      <c r="T185" s="51"/>
      <c r="U185" s="39"/>
      <c r="V185" s="39"/>
      <c r="W185" s="60"/>
      <c r="X185" s="60"/>
      <c r="Y185" s="13"/>
      <c r="Z185" s="124"/>
      <c r="AA185" s="2"/>
      <c r="AB185" s="2"/>
      <c r="AC185" s="2"/>
    </row>
    <row r="186" spans="1:37" ht="21" x14ac:dyDescent="0.35">
      <c r="A186" s="98"/>
      <c r="B186" s="100"/>
      <c r="C186" s="18"/>
      <c r="D186" s="18">
        <f t="shared" ref="D186" si="346">C185+D185</f>
        <v>86</v>
      </c>
      <c r="E186" s="22"/>
      <c r="F186" s="22">
        <f t="shared" ref="F186" si="347">E185+F185</f>
        <v>61</v>
      </c>
      <c r="G186" s="26"/>
      <c r="H186" s="26">
        <f t="shared" ref="H186" si="348">G185+H185</f>
        <v>83</v>
      </c>
      <c r="I186" s="30"/>
      <c r="J186" s="30">
        <f t="shared" ref="J186" si="349">I185+J185</f>
        <v>60</v>
      </c>
      <c r="K186" s="34"/>
      <c r="L186" s="34">
        <f t="shared" ref="L186" si="350">K185+L185</f>
        <v>62</v>
      </c>
      <c r="M186" s="38"/>
      <c r="N186" s="38">
        <f t="shared" ref="N186" si="351">M185+N185</f>
        <v>50</v>
      </c>
      <c r="O186" s="42"/>
      <c r="P186" s="42">
        <f t="shared" ref="P186" si="352">O185+P185</f>
        <v>0</v>
      </c>
      <c r="Q186" s="46"/>
      <c r="R186" s="46">
        <f t="shared" ref="R186" si="353">Q185+R185</f>
        <v>0</v>
      </c>
      <c r="S186" s="50"/>
      <c r="T186" s="50">
        <f t="shared" ref="T186" si="354">S185+T185</f>
        <v>0</v>
      </c>
      <c r="U186" s="38"/>
      <c r="V186" s="38"/>
      <c r="W186" s="59"/>
      <c r="X186" s="59">
        <f t="shared" ref="X186" si="355">W185+X185</f>
        <v>0</v>
      </c>
      <c r="Y186" s="2">
        <f>SUMPRODUCT(LARGE(C186:X186,{1,2,3,4,5}))</f>
        <v>352</v>
      </c>
      <c r="Z186" s="125" t="s">
        <v>24</v>
      </c>
    </row>
    <row r="187" spans="1:37" ht="21" x14ac:dyDescent="0.35">
      <c r="A187" s="98" t="s">
        <v>101</v>
      </c>
      <c r="B187" s="100">
        <v>4212303078</v>
      </c>
      <c r="C187" s="19">
        <v>48</v>
      </c>
      <c r="D187" s="19">
        <v>20</v>
      </c>
      <c r="E187" s="23">
        <v>52</v>
      </c>
      <c r="F187" s="23">
        <v>20</v>
      </c>
      <c r="G187" s="27">
        <v>48</v>
      </c>
      <c r="H187" s="27">
        <v>30</v>
      </c>
      <c r="I187" s="31">
        <v>30</v>
      </c>
      <c r="J187" s="31">
        <v>28</v>
      </c>
      <c r="K187" s="35">
        <v>23</v>
      </c>
      <c r="L187" s="35">
        <v>28</v>
      </c>
      <c r="M187" s="39">
        <v>24</v>
      </c>
      <c r="N187" s="39">
        <v>20</v>
      </c>
      <c r="O187" s="43"/>
      <c r="P187" s="43"/>
      <c r="Q187" s="47"/>
      <c r="R187" s="47"/>
      <c r="S187" s="51"/>
      <c r="T187" s="51"/>
      <c r="U187" s="39"/>
      <c r="V187" s="39"/>
      <c r="W187" s="60"/>
      <c r="X187" s="60"/>
      <c r="Y187" s="13"/>
      <c r="Z187" s="125"/>
    </row>
    <row r="188" spans="1:37" ht="21" x14ac:dyDescent="0.35">
      <c r="A188" s="98"/>
      <c r="B188" s="100"/>
      <c r="C188" s="18"/>
      <c r="D188" s="18">
        <f t="shared" ref="D188" si="356">C187+D187</f>
        <v>68</v>
      </c>
      <c r="E188" s="22"/>
      <c r="F188" s="22">
        <f t="shared" ref="F188" si="357">E187+F187</f>
        <v>72</v>
      </c>
      <c r="G188" s="26"/>
      <c r="H188" s="26">
        <f t="shared" ref="H188" si="358">G187+H187</f>
        <v>78</v>
      </c>
      <c r="I188" s="30"/>
      <c r="J188" s="30">
        <f t="shared" ref="J188" si="359">I187+J187</f>
        <v>58</v>
      </c>
      <c r="K188" s="34"/>
      <c r="L188" s="34">
        <f t="shared" ref="L188" si="360">K187+L187</f>
        <v>51</v>
      </c>
      <c r="M188" s="38"/>
      <c r="N188" s="38">
        <f t="shared" ref="N188" si="361">M187+N187</f>
        <v>44</v>
      </c>
      <c r="O188" s="42"/>
      <c r="P188" s="42">
        <f t="shared" ref="P188" si="362">O187+P187</f>
        <v>0</v>
      </c>
      <c r="Q188" s="46"/>
      <c r="R188" s="46">
        <f t="shared" ref="R188" si="363">Q187+R187</f>
        <v>0</v>
      </c>
      <c r="S188" s="50"/>
      <c r="T188" s="50">
        <f t="shared" ref="T188" si="364">S187+T187</f>
        <v>0</v>
      </c>
      <c r="U188" s="38"/>
      <c r="V188" s="38"/>
      <c r="W188" s="59"/>
      <c r="X188" s="59">
        <f t="shared" ref="X188" si="365">W187+X187</f>
        <v>0</v>
      </c>
      <c r="Y188" s="2">
        <f>SUMPRODUCT(LARGE(C188:X188,{1,2,3,4,5}))</f>
        <v>327</v>
      </c>
      <c r="Z188" s="125" t="s">
        <v>24</v>
      </c>
    </row>
    <row r="189" spans="1:37" ht="21" x14ac:dyDescent="0.35">
      <c r="A189" s="98" t="s">
        <v>102</v>
      </c>
      <c r="B189" s="100">
        <v>4212303079</v>
      </c>
      <c r="C189" s="19">
        <v>45</v>
      </c>
      <c r="D189" s="19">
        <v>20</v>
      </c>
      <c r="E189" s="23">
        <v>40</v>
      </c>
      <c r="F189" s="23">
        <v>20</v>
      </c>
      <c r="G189" s="27">
        <v>41</v>
      </c>
      <c r="H189" s="27">
        <v>29</v>
      </c>
      <c r="I189" s="31">
        <v>25</v>
      </c>
      <c r="J189" s="31">
        <v>27</v>
      </c>
      <c r="K189" s="35"/>
      <c r="L189" s="35"/>
      <c r="M189" s="39"/>
      <c r="N189" s="39"/>
      <c r="O189" s="43"/>
      <c r="P189" s="43"/>
      <c r="Q189" s="47"/>
      <c r="R189" s="47"/>
      <c r="S189" s="51">
        <v>40</v>
      </c>
      <c r="T189" s="51">
        <v>30</v>
      </c>
      <c r="U189" s="39"/>
      <c r="V189" s="39"/>
      <c r="W189" s="60">
        <v>31</v>
      </c>
      <c r="X189" s="60">
        <v>20</v>
      </c>
      <c r="Y189" s="13"/>
      <c r="Z189" s="125"/>
    </row>
    <row r="190" spans="1:37" ht="21" x14ac:dyDescent="0.35">
      <c r="A190" s="98"/>
      <c r="B190" s="100"/>
      <c r="C190" s="18"/>
      <c r="D190" s="18">
        <f t="shared" ref="D190" si="366">C189+D189</f>
        <v>65</v>
      </c>
      <c r="E190" s="22"/>
      <c r="F190" s="22">
        <f t="shared" ref="F190" si="367">E189+F189</f>
        <v>60</v>
      </c>
      <c r="G190" s="26"/>
      <c r="H190" s="26">
        <f t="shared" ref="H190" si="368">G189+H189</f>
        <v>70</v>
      </c>
      <c r="I190" s="30"/>
      <c r="J190" s="30">
        <f t="shared" ref="J190" si="369">I189+J189</f>
        <v>52</v>
      </c>
      <c r="K190" s="34"/>
      <c r="L190" s="34">
        <f t="shared" ref="L190" si="370">K189+L189</f>
        <v>0</v>
      </c>
      <c r="M190" s="38"/>
      <c r="N190" s="38">
        <f t="shared" ref="N190" si="371">M189+N189</f>
        <v>0</v>
      </c>
      <c r="O190" s="42"/>
      <c r="P190" s="42">
        <f t="shared" ref="P190" si="372">O189+P189</f>
        <v>0</v>
      </c>
      <c r="Q190" s="46"/>
      <c r="R190" s="46">
        <f t="shared" ref="R190" si="373">Q189+R189</f>
        <v>0</v>
      </c>
      <c r="S190" s="50"/>
      <c r="T190" s="50">
        <f t="shared" ref="T190" si="374">S189+T189</f>
        <v>70</v>
      </c>
      <c r="U190" s="38"/>
      <c r="V190" s="38"/>
      <c r="W190" s="59"/>
      <c r="X190" s="59">
        <f t="shared" ref="X190" si="375">W189+X189</f>
        <v>51</v>
      </c>
      <c r="Y190" s="2">
        <f>SUMPRODUCT(LARGE(C190:X190,{1,2,3,4,5}))</f>
        <v>317</v>
      </c>
      <c r="Z190" s="125" t="s">
        <v>24</v>
      </c>
    </row>
    <row r="191" spans="1:37" ht="21" x14ac:dyDescent="0.35">
      <c r="A191" s="98" t="s">
        <v>103</v>
      </c>
      <c r="B191" s="100">
        <v>4212303080</v>
      </c>
      <c r="C191" s="19">
        <v>44</v>
      </c>
      <c r="D191" s="19">
        <v>20</v>
      </c>
      <c r="E191" s="23">
        <v>46</v>
      </c>
      <c r="F191" s="23">
        <v>18</v>
      </c>
      <c r="G191" s="27">
        <v>45</v>
      </c>
      <c r="H191" s="27">
        <v>29</v>
      </c>
      <c r="I191" s="31">
        <v>26</v>
      </c>
      <c r="J191" s="31">
        <v>27</v>
      </c>
      <c r="K191" s="35"/>
      <c r="L191" s="35"/>
      <c r="M191" s="39"/>
      <c r="N191" s="39"/>
      <c r="O191" s="43"/>
      <c r="P191" s="43"/>
      <c r="Q191" s="47"/>
      <c r="R191" s="47"/>
      <c r="S191" s="51">
        <v>46</v>
      </c>
      <c r="T191" s="51">
        <v>30</v>
      </c>
      <c r="U191" s="39"/>
      <c r="V191" s="39"/>
      <c r="W191" s="60">
        <v>32</v>
      </c>
      <c r="X191" s="60">
        <v>21</v>
      </c>
      <c r="Y191" s="13"/>
      <c r="Z191" s="125"/>
    </row>
    <row r="192" spans="1:37" ht="21" x14ac:dyDescent="0.35">
      <c r="A192" s="98"/>
      <c r="B192" s="100"/>
      <c r="C192" s="18"/>
      <c r="D192" s="18">
        <f t="shared" ref="D192" si="376">C191+D191</f>
        <v>64</v>
      </c>
      <c r="E192" s="22"/>
      <c r="F192" s="22">
        <f t="shared" ref="F192" si="377">E191+F191</f>
        <v>64</v>
      </c>
      <c r="G192" s="26"/>
      <c r="H192" s="26">
        <f t="shared" ref="H192" si="378">G191+H191</f>
        <v>74</v>
      </c>
      <c r="I192" s="30"/>
      <c r="J192" s="30">
        <f t="shared" ref="J192" si="379">I191+J191</f>
        <v>53</v>
      </c>
      <c r="K192" s="34"/>
      <c r="L192" s="34">
        <f t="shared" ref="L192" si="380">K191+L191</f>
        <v>0</v>
      </c>
      <c r="M192" s="38"/>
      <c r="N192" s="38">
        <f t="shared" ref="N192" si="381">M191+N191</f>
        <v>0</v>
      </c>
      <c r="O192" s="42"/>
      <c r="P192" s="42">
        <f t="shared" ref="P192" si="382">O191+P191</f>
        <v>0</v>
      </c>
      <c r="Q192" s="46"/>
      <c r="R192" s="46">
        <f t="shared" ref="R192" si="383">Q191+R191</f>
        <v>0</v>
      </c>
      <c r="S192" s="50"/>
      <c r="T192" s="50">
        <f t="shared" ref="T192" si="384">S191+T191</f>
        <v>76</v>
      </c>
      <c r="U192" s="38"/>
      <c r="V192" s="38">
        <v>5</v>
      </c>
      <c r="W192" s="59"/>
      <c r="X192" s="59">
        <f t="shared" ref="X192" si="385">W191+X191</f>
        <v>53</v>
      </c>
      <c r="Y192" s="2">
        <f>SUMPRODUCT(LARGE(C192:X192,{1,2,3,4,5}))</f>
        <v>331</v>
      </c>
      <c r="Z192" s="125" t="s">
        <v>24</v>
      </c>
    </row>
    <row r="193" spans="1:26" ht="21" x14ac:dyDescent="0.35">
      <c r="A193" s="98" t="s">
        <v>104</v>
      </c>
      <c r="B193" s="100">
        <v>4212303081</v>
      </c>
      <c r="C193" s="19">
        <v>44</v>
      </c>
      <c r="D193" s="19">
        <v>20</v>
      </c>
      <c r="E193" s="23">
        <v>51</v>
      </c>
      <c r="F193" s="23">
        <v>17</v>
      </c>
      <c r="G193" s="27">
        <v>47</v>
      </c>
      <c r="H193" s="27">
        <v>30</v>
      </c>
      <c r="I193" s="31">
        <v>34</v>
      </c>
      <c r="J193" s="31">
        <v>28</v>
      </c>
      <c r="K193" s="35"/>
      <c r="L193" s="35"/>
      <c r="M193" s="39"/>
      <c r="N193" s="39"/>
      <c r="O193" s="43"/>
      <c r="P193" s="43"/>
      <c r="Q193" s="47">
        <v>69</v>
      </c>
      <c r="R193" s="47">
        <v>20</v>
      </c>
      <c r="S193" s="51"/>
      <c r="T193" s="51"/>
      <c r="U193" s="39"/>
      <c r="V193" s="39"/>
      <c r="W193" s="60">
        <v>42</v>
      </c>
      <c r="X193" s="60">
        <v>20</v>
      </c>
      <c r="Y193" s="13"/>
      <c r="Z193" s="125"/>
    </row>
    <row r="194" spans="1:26" ht="21" x14ac:dyDescent="0.35">
      <c r="A194" s="132"/>
      <c r="B194" s="99"/>
      <c r="C194" s="18"/>
      <c r="D194" s="18">
        <f t="shared" ref="D194" si="386">C193+D193</f>
        <v>64</v>
      </c>
      <c r="E194" s="22"/>
      <c r="F194" s="22">
        <f t="shared" ref="F194" si="387">E193+F193</f>
        <v>68</v>
      </c>
      <c r="G194" s="26"/>
      <c r="H194" s="26">
        <f t="shared" ref="H194" si="388">G193+H193</f>
        <v>77</v>
      </c>
      <c r="I194" s="30"/>
      <c r="J194" s="30">
        <f t="shared" ref="J194" si="389">I193+J193</f>
        <v>62</v>
      </c>
      <c r="K194" s="34"/>
      <c r="L194" s="34">
        <f t="shared" ref="L194" si="390">K193+L193</f>
        <v>0</v>
      </c>
      <c r="M194" s="38"/>
      <c r="N194" s="38">
        <f t="shared" ref="N194" si="391">M193+N193</f>
        <v>0</v>
      </c>
      <c r="O194" s="42"/>
      <c r="P194" s="42">
        <f t="shared" ref="P194" si="392">O193+P193</f>
        <v>0</v>
      </c>
      <c r="Q194" s="46"/>
      <c r="R194" s="46">
        <f t="shared" ref="R194" si="393">Q193+R193</f>
        <v>89</v>
      </c>
      <c r="S194" s="50"/>
      <c r="T194" s="50">
        <f t="shared" ref="T194" si="394">S193+T193</f>
        <v>0</v>
      </c>
      <c r="U194" s="38"/>
      <c r="V194" s="38">
        <v>6</v>
      </c>
      <c r="W194" s="59"/>
      <c r="X194" s="59">
        <f t="shared" ref="X194" si="395">W193+X193</f>
        <v>62</v>
      </c>
      <c r="Y194" s="2">
        <f>SUMPRODUCT(LARGE(C194:X194,{1,2,3,4,5}))</f>
        <v>360</v>
      </c>
      <c r="Z194" s="125" t="s">
        <v>24</v>
      </c>
    </row>
    <row r="195" spans="1:26" ht="21" x14ac:dyDescent="0.35">
      <c r="A195" s="132" t="s">
        <v>105</v>
      </c>
      <c r="B195" s="99">
        <v>4212303082</v>
      </c>
      <c r="C195" s="19">
        <v>58</v>
      </c>
      <c r="D195" s="19">
        <v>20</v>
      </c>
      <c r="E195" s="23">
        <v>54</v>
      </c>
      <c r="F195" s="23">
        <v>19</v>
      </c>
      <c r="G195" s="27">
        <v>54</v>
      </c>
      <c r="H195" s="27">
        <v>30</v>
      </c>
      <c r="I195" s="31">
        <v>31</v>
      </c>
      <c r="J195" s="31">
        <v>28</v>
      </c>
      <c r="K195" s="35"/>
      <c r="L195" s="35"/>
      <c r="M195" s="39"/>
      <c r="N195" s="39"/>
      <c r="O195" s="43"/>
      <c r="P195" s="43"/>
      <c r="Q195" s="47">
        <v>74</v>
      </c>
      <c r="R195" s="47">
        <v>20</v>
      </c>
      <c r="S195" s="51"/>
      <c r="T195" s="51"/>
      <c r="U195" s="39"/>
      <c r="V195" s="39"/>
      <c r="W195" s="60">
        <v>56</v>
      </c>
      <c r="X195" s="60">
        <v>20</v>
      </c>
      <c r="Y195" s="13"/>
      <c r="Z195" s="125"/>
    </row>
    <row r="196" spans="1:26" ht="21" x14ac:dyDescent="0.35">
      <c r="A196" s="132"/>
      <c r="B196" s="99"/>
      <c r="C196" s="18"/>
      <c r="D196" s="18">
        <f>C195+D195</f>
        <v>78</v>
      </c>
      <c r="E196" s="22"/>
      <c r="F196" s="22">
        <f>E195+F195</f>
        <v>73</v>
      </c>
      <c r="G196" s="26"/>
      <c r="H196" s="26">
        <f>G195+H195</f>
        <v>84</v>
      </c>
      <c r="I196" s="30"/>
      <c r="J196" s="30">
        <f>I195+J195</f>
        <v>59</v>
      </c>
      <c r="K196" s="34"/>
      <c r="L196" s="34">
        <f>K195+L195</f>
        <v>0</v>
      </c>
      <c r="M196" s="38"/>
      <c r="N196" s="38">
        <f>M195+N195</f>
        <v>0</v>
      </c>
      <c r="O196" s="42"/>
      <c r="P196" s="42">
        <f>O195+P195</f>
        <v>0</v>
      </c>
      <c r="Q196" s="46"/>
      <c r="R196" s="46">
        <f>Q195+R195</f>
        <v>94</v>
      </c>
      <c r="S196" s="50"/>
      <c r="T196" s="50">
        <f>S195+T195</f>
        <v>0</v>
      </c>
      <c r="U196" s="38"/>
      <c r="V196" s="38">
        <f>U195+V195</f>
        <v>0</v>
      </c>
      <c r="W196" s="59"/>
      <c r="X196" s="59">
        <f>W195+X195</f>
        <v>76</v>
      </c>
      <c r="Y196" s="2">
        <f>SUMPRODUCT(LARGE(C196:X196,{1,2,3,4,5}))</f>
        <v>405</v>
      </c>
      <c r="Z196" s="125" t="s">
        <v>24</v>
      </c>
    </row>
    <row r="197" spans="1:26" ht="21" x14ac:dyDescent="0.35">
      <c r="A197" s="132"/>
      <c r="B197" s="99"/>
      <c r="C197" s="18"/>
      <c r="D197" s="18"/>
      <c r="E197" s="22"/>
      <c r="F197" s="22"/>
      <c r="G197" s="26"/>
      <c r="H197" s="26"/>
      <c r="I197" s="30"/>
      <c r="J197" s="30"/>
      <c r="K197" s="34"/>
      <c r="L197" s="34"/>
      <c r="M197" s="38"/>
      <c r="N197" s="38"/>
      <c r="O197" s="42"/>
      <c r="P197" s="42"/>
      <c r="Q197" s="129"/>
      <c r="R197" s="130"/>
      <c r="S197" s="50"/>
      <c r="T197" s="50"/>
      <c r="U197" s="38"/>
      <c r="V197" s="38"/>
      <c r="W197" s="59"/>
      <c r="X197" s="59"/>
      <c r="Y197" s="2"/>
      <c r="Z197" s="125"/>
    </row>
    <row r="198" spans="1:26" ht="19.5" x14ac:dyDescent="0.35">
      <c r="A198" s="94" t="s">
        <v>0</v>
      </c>
      <c r="B198" s="9"/>
      <c r="C198" s="17" t="s">
        <v>9</v>
      </c>
      <c r="D198" s="17"/>
      <c r="E198" s="284" t="s">
        <v>8</v>
      </c>
      <c r="F198" s="284"/>
      <c r="G198" s="285" t="s">
        <v>2</v>
      </c>
      <c r="H198" s="285"/>
      <c r="I198" s="286" t="s">
        <v>16</v>
      </c>
      <c r="J198" s="286"/>
      <c r="K198" s="287" t="s">
        <v>15</v>
      </c>
      <c r="L198" s="287"/>
      <c r="M198" s="288" t="s">
        <v>1</v>
      </c>
      <c r="N198" s="288"/>
      <c r="O198" s="289" t="s">
        <v>7</v>
      </c>
      <c r="P198" s="289"/>
      <c r="Q198" s="309" t="s">
        <v>3</v>
      </c>
      <c r="R198" s="310"/>
      <c r="S198" s="290" t="s">
        <v>18</v>
      </c>
      <c r="T198" s="290"/>
      <c r="U198" s="288" t="s">
        <v>19</v>
      </c>
      <c r="V198" s="288"/>
      <c r="W198" s="282" t="s">
        <v>20</v>
      </c>
      <c r="X198" s="282"/>
      <c r="Y198" s="2" t="s">
        <v>6</v>
      </c>
    </row>
    <row r="199" spans="1:26" ht="15.75" x14ac:dyDescent="0.25">
      <c r="A199" s="303" t="s">
        <v>22</v>
      </c>
      <c r="B199" s="305" t="s">
        <v>12</v>
      </c>
      <c r="C199" s="17" t="s">
        <v>4</v>
      </c>
      <c r="D199" s="17" t="s">
        <v>5</v>
      </c>
      <c r="E199" s="21" t="s">
        <v>4</v>
      </c>
      <c r="F199" s="21" t="s">
        <v>5</v>
      </c>
      <c r="G199" s="25" t="s">
        <v>4</v>
      </c>
      <c r="H199" s="25" t="s">
        <v>5</v>
      </c>
      <c r="I199" s="29" t="s">
        <v>4</v>
      </c>
      <c r="J199" s="29" t="s">
        <v>5</v>
      </c>
      <c r="K199" s="33" t="s">
        <v>4</v>
      </c>
      <c r="L199" s="33" t="s">
        <v>5</v>
      </c>
      <c r="M199" s="37" t="s">
        <v>4</v>
      </c>
      <c r="N199" s="37" t="s">
        <v>5</v>
      </c>
      <c r="O199" s="41" t="s">
        <v>4</v>
      </c>
      <c r="P199" s="41" t="s">
        <v>5</v>
      </c>
      <c r="Q199" s="45" t="s">
        <v>4</v>
      </c>
      <c r="R199" s="45" t="s">
        <v>5</v>
      </c>
      <c r="S199" s="49" t="s">
        <v>4</v>
      </c>
      <c r="T199" s="49" t="s">
        <v>5</v>
      </c>
      <c r="U199" s="37" t="s">
        <v>4</v>
      </c>
      <c r="V199" s="37" t="s">
        <v>5</v>
      </c>
      <c r="W199" s="58" t="s">
        <v>4</v>
      </c>
      <c r="X199" s="58" t="s">
        <v>5</v>
      </c>
      <c r="Y199" s="307" t="s">
        <v>10</v>
      </c>
    </row>
    <row r="200" spans="1:26" ht="19.5" x14ac:dyDescent="0.35">
      <c r="A200" s="304"/>
      <c r="B200" s="306"/>
      <c r="C200" s="18">
        <v>80</v>
      </c>
      <c r="D200" s="18">
        <v>20</v>
      </c>
      <c r="E200" s="22">
        <v>80</v>
      </c>
      <c r="F200" s="22">
        <v>20</v>
      </c>
      <c r="G200" s="26">
        <v>70</v>
      </c>
      <c r="H200" s="26">
        <v>30</v>
      </c>
      <c r="I200" s="30">
        <v>70</v>
      </c>
      <c r="J200" s="30">
        <v>30</v>
      </c>
      <c r="K200" s="34">
        <v>70</v>
      </c>
      <c r="L200" s="34">
        <v>30</v>
      </c>
      <c r="M200" s="38">
        <v>80</v>
      </c>
      <c r="N200" s="38">
        <v>20</v>
      </c>
      <c r="O200" s="42">
        <v>70</v>
      </c>
      <c r="P200" s="42">
        <v>30</v>
      </c>
      <c r="Q200" s="46">
        <v>80</v>
      </c>
      <c r="R200" s="46">
        <v>20</v>
      </c>
      <c r="S200" s="50">
        <v>70</v>
      </c>
      <c r="T200" s="50">
        <v>30</v>
      </c>
      <c r="U200" s="38">
        <v>70</v>
      </c>
      <c r="V200" s="38">
        <v>30</v>
      </c>
      <c r="W200" s="59">
        <v>70</v>
      </c>
      <c r="X200" s="59">
        <v>30</v>
      </c>
      <c r="Y200" s="308"/>
    </row>
    <row r="201" spans="1:26" ht="21" x14ac:dyDescent="0.35">
      <c r="A201" s="98" t="s">
        <v>106</v>
      </c>
      <c r="B201" s="100">
        <v>4212303083</v>
      </c>
      <c r="C201" s="19">
        <v>47</v>
      </c>
      <c r="D201" s="19">
        <v>20</v>
      </c>
      <c r="E201" s="23">
        <v>46</v>
      </c>
      <c r="F201" s="23">
        <v>18</v>
      </c>
      <c r="G201" s="27">
        <v>47</v>
      </c>
      <c r="H201" s="27">
        <v>28</v>
      </c>
      <c r="I201" s="31"/>
      <c r="J201" s="31"/>
      <c r="K201" s="35"/>
      <c r="L201" s="35"/>
      <c r="M201" s="39"/>
      <c r="N201" s="39"/>
      <c r="O201" s="43">
        <v>48</v>
      </c>
      <c r="P201" s="43">
        <v>28</v>
      </c>
      <c r="Q201" s="47"/>
      <c r="R201" s="47"/>
      <c r="S201" s="51"/>
      <c r="T201" s="51"/>
      <c r="U201" s="39"/>
      <c r="V201" s="39"/>
      <c r="W201" s="60">
        <v>40</v>
      </c>
      <c r="X201" s="60">
        <v>20</v>
      </c>
      <c r="Y201" s="13"/>
      <c r="Z201" s="125"/>
    </row>
    <row r="202" spans="1:26" ht="21" x14ac:dyDescent="0.35">
      <c r="A202" s="98"/>
      <c r="B202" s="100"/>
      <c r="C202" s="18"/>
      <c r="D202" s="18">
        <f t="shared" ref="D202" si="396">C201+D201</f>
        <v>67</v>
      </c>
      <c r="E202" s="22"/>
      <c r="F202" s="22">
        <f t="shared" ref="F202" si="397">E201+F201</f>
        <v>64</v>
      </c>
      <c r="G202" s="26"/>
      <c r="H202" s="26">
        <f t="shared" ref="H202" si="398">G201+H201</f>
        <v>75</v>
      </c>
      <c r="I202" s="30"/>
      <c r="J202" s="30">
        <f t="shared" ref="J202" si="399">I201+J201</f>
        <v>0</v>
      </c>
      <c r="K202" s="34"/>
      <c r="L202" s="34">
        <f t="shared" ref="L202" si="400">K201+L201</f>
        <v>0</v>
      </c>
      <c r="M202" s="38"/>
      <c r="N202" s="38">
        <f t="shared" ref="N202" si="401">M201+N201</f>
        <v>0</v>
      </c>
      <c r="O202" s="42"/>
      <c r="P202" s="42">
        <f t="shared" ref="P202" si="402">O201+P201</f>
        <v>76</v>
      </c>
      <c r="Q202" s="46"/>
      <c r="R202" s="46">
        <f t="shared" ref="R202" si="403">Q201+R201</f>
        <v>0</v>
      </c>
      <c r="S202" s="50"/>
      <c r="T202" s="50">
        <f t="shared" ref="T202" si="404">S201+T201</f>
        <v>0</v>
      </c>
      <c r="U202" s="38"/>
      <c r="V202" s="38">
        <f t="shared" ref="V202" si="405">U201+V201</f>
        <v>0</v>
      </c>
      <c r="W202" s="59"/>
      <c r="X202" s="59">
        <f t="shared" ref="X202" si="406">W201+X201</f>
        <v>60</v>
      </c>
      <c r="Y202" s="2">
        <f>SUMPRODUCT(LARGE(C202:X202,{1,2,3,4,5}))</f>
        <v>342</v>
      </c>
      <c r="Z202" s="125" t="s">
        <v>24</v>
      </c>
    </row>
    <row r="203" spans="1:26" ht="21" x14ac:dyDescent="0.35">
      <c r="A203" s="98" t="s">
        <v>107</v>
      </c>
      <c r="B203" s="100">
        <v>4212303084</v>
      </c>
      <c r="C203" s="19">
        <v>51</v>
      </c>
      <c r="D203" s="19">
        <v>20</v>
      </c>
      <c r="E203" s="23">
        <v>60</v>
      </c>
      <c r="F203" s="23">
        <v>20</v>
      </c>
      <c r="G203" s="27"/>
      <c r="H203" s="27"/>
      <c r="I203" s="31">
        <v>32</v>
      </c>
      <c r="J203" s="31">
        <v>28</v>
      </c>
      <c r="K203" s="35"/>
      <c r="L203" s="35"/>
      <c r="M203" s="39"/>
      <c r="N203" s="39"/>
      <c r="O203" s="43">
        <v>45</v>
      </c>
      <c r="P203" s="43">
        <v>30</v>
      </c>
      <c r="Q203" s="47">
        <v>70</v>
      </c>
      <c r="R203" s="47">
        <v>20</v>
      </c>
      <c r="S203" s="51"/>
      <c r="T203" s="51"/>
      <c r="U203" s="39"/>
      <c r="V203" s="39"/>
      <c r="W203" s="60">
        <v>64</v>
      </c>
      <c r="X203" s="60">
        <v>20</v>
      </c>
      <c r="Y203" s="13"/>
      <c r="Z203" s="125"/>
    </row>
    <row r="204" spans="1:26" ht="21" x14ac:dyDescent="0.35">
      <c r="A204" s="98"/>
      <c r="B204" s="100"/>
      <c r="C204" s="18"/>
      <c r="D204" s="18">
        <f t="shared" ref="D204" si="407">C203+D203</f>
        <v>71</v>
      </c>
      <c r="E204" s="22"/>
      <c r="F204" s="22">
        <f t="shared" ref="F204" si="408">E203+F203</f>
        <v>80</v>
      </c>
      <c r="G204" s="26"/>
      <c r="H204" s="26">
        <f t="shared" ref="H204" si="409">G203+H203</f>
        <v>0</v>
      </c>
      <c r="I204" s="30"/>
      <c r="J204" s="30">
        <f t="shared" ref="J204" si="410">I203+J203</f>
        <v>60</v>
      </c>
      <c r="K204" s="34"/>
      <c r="L204" s="34">
        <f t="shared" ref="L204" si="411">K203+L203</f>
        <v>0</v>
      </c>
      <c r="M204" s="38"/>
      <c r="N204" s="38">
        <f t="shared" ref="N204" si="412">M203+N203</f>
        <v>0</v>
      </c>
      <c r="O204" s="42"/>
      <c r="P204" s="42">
        <f t="shared" ref="P204" si="413">O203+P203</f>
        <v>75</v>
      </c>
      <c r="Q204" s="46"/>
      <c r="R204" s="46">
        <f t="shared" ref="R204" si="414">Q203+R203</f>
        <v>90</v>
      </c>
      <c r="S204" s="50"/>
      <c r="T204" s="50">
        <f t="shared" ref="T204" si="415">S203+T203</f>
        <v>0</v>
      </c>
      <c r="U204" s="38"/>
      <c r="V204" s="38">
        <f t="shared" ref="V204" si="416">U203+V203</f>
        <v>0</v>
      </c>
      <c r="W204" s="59"/>
      <c r="X204" s="59">
        <f t="shared" ref="X204" si="417">W203+X203</f>
        <v>84</v>
      </c>
      <c r="Y204" s="2">
        <f>SUMPRODUCT(LARGE(C204:X204,{1,2,3,4,5}))</f>
        <v>400</v>
      </c>
      <c r="Z204" s="125" t="s">
        <v>24</v>
      </c>
    </row>
    <row r="205" spans="1:26" ht="21" x14ac:dyDescent="0.35">
      <c r="A205" s="134" t="s">
        <v>108</v>
      </c>
      <c r="B205" s="100">
        <v>4212303085</v>
      </c>
      <c r="C205" s="19">
        <v>69</v>
      </c>
      <c r="D205" s="19">
        <v>20</v>
      </c>
      <c r="E205" s="23">
        <v>67</v>
      </c>
      <c r="F205" s="23">
        <v>20</v>
      </c>
      <c r="G205" s="27">
        <v>48</v>
      </c>
      <c r="H205" s="27">
        <v>30</v>
      </c>
      <c r="I205" s="31">
        <v>48</v>
      </c>
      <c r="J205" s="31">
        <v>27</v>
      </c>
      <c r="K205" s="35">
        <v>42</v>
      </c>
      <c r="L205" s="35">
        <v>28</v>
      </c>
      <c r="M205" s="39">
        <v>35</v>
      </c>
      <c r="N205" s="39">
        <v>20</v>
      </c>
      <c r="O205" s="43"/>
      <c r="P205" s="43"/>
      <c r="Q205" s="47"/>
      <c r="R205" s="47"/>
      <c r="S205" s="51"/>
      <c r="T205" s="51"/>
      <c r="U205" s="39"/>
      <c r="V205" s="39"/>
      <c r="W205" s="60"/>
      <c r="X205" s="60"/>
      <c r="Y205" s="13"/>
      <c r="Z205" s="125"/>
    </row>
    <row r="206" spans="1:26" ht="21" x14ac:dyDescent="0.35">
      <c r="A206" s="134"/>
      <c r="B206" s="121"/>
      <c r="C206" s="18"/>
      <c r="D206" s="18">
        <f t="shared" ref="D206" si="418">C205+D205</f>
        <v>89</v>
      </c>
      <c r="E206" s="22"/>
      <c r="F206" s="22">
        <f t="shared" ref="F206" si="419">E205+F205</f>
        <v>87</v>
      </c>
      <c r="G206" s="26"/>
      <c r="H206" s="26">
        <f t="shared" ref="H206" si="420">G205+H205</f>
        <v>78</v>
      </c>
      <c r="I206" s="30"/>
      <c r="J206" s="30">
        <f t="shared" ref="J206" si="421">I205+J205</f>
        <v>75</v>
      </c>
      <c r="K206" s="34"/>
      <c r="L206" s="34">
        <f t="shared" ref="L206" si="422">K205+L205</f>
        <v>70</v>
      </c>
      <c r="M206" s="38"/>
      <c r="N206" s="38">
        <f t="shared" ref="N206" si="423">M205+N205</f>
        <v>55</v>
      </c>
      <c r="O206" s="42"/>
      <c r="P206" s="42">
        <f t="shared" ref="P206" si="424">O205+P205</f>
        <v>0</v>
      </c>
      <c r="Q206" s="46"/>
      <c r="R206" s="46">
        <f t="shared" ref="R206" si="425">Q205+R205</f>
        <v>0</v>
      </c>
      <c r="S206" s="50"/>
      <c r="T206" s="50">
        <f t="shared" ref="T206" si="426">S205+T205</f>
        <v>0</v>
      </c>
      <c r="U206" s="38"/>
      <c r="V206" s="38">
        <f t="shared" ref="V206" si="427">U205+V205</f>
        <v>0</v>
      </c>
      <c r="W206" s="59"/>
      <c r="X206" s="59">
        <f t="shared" ref="X206" si="428">W205+X205</f>
        <v>0</v>
      </c>
      <c r="Y206" s="2">
        <f>SUMPRODUCT(LARGE(C206:X206,{1,2,3,4,5}))</f>
        <v>399</v>
      </c>
      <c r="Z206" s="125" t="s">
        <v>24</v>
      </c>
    </row>
    <row r="207" spans="1:26" ht="18.75" x14ac:dyDescent="0.3">
      <c r="A207" s="93" t="s">
        <v>109</v>
      </c>
      <c r="B207" s="121">
        <v>4212303086</v>
      </c>
      <c r="C207" s="19">
        <v>74</v>
      </c>
      <c r="D207" s="19">
        <v>20</v>
      </c>
      <c r="E207" s="23">
        <v>70</v>
      </c>
      <c r="F207" s="23">
        <v>20</v>
      </c>
      <c r="G207" s="27">
        <v>65</v>
      </c>
      <c r="H207" s="27">
        <v>30</v>
      </c>
      <c r="I207" s="31">
        <v>44</v>
      </c>
      <c r="J207" s="31">
        <v>28</v>
      </c>
      <c r="K207" s="35">
        <v>40</v>
      </c>
      <c r="L207" s="35">
        <v>29</v>
      </c>
      <c r="M207" s="39">
        <v>44</v>
      </c>
      <c r="N207" s="39">
        <v>20</v>
      </c>
      <c r="O207" s="43"/>
      <c r="P207" s="43"/>
      <c r="Q207" s="47"/>
      <c r="R207" s="47"/>
      <c r="S207" s="51"/>
      <c r="T207" s="51"/>
      <c r="U207" s="39"/>
      <c r="V207" s="39"/>
      <c r="W207" s="60"/>
      <c r="X207" s="60"/>
      <c r="Y207" s="13"/>
    </row>
    <row r="208" spans="1:26" ht="21" x14ac:dyDescent="0.35">
      <c r="A208" s="93"/>
      <c r="B208" s="121"/>
      <c r="C208" s="18"/>
      <c r="D208" s="18">
        <f>C207+D207</f>
        <v>94</v>
      </c>
      <c r="E208" s="22"/>
      <c r="F208" s="22">
        <f>E207+F207</f>
        <v>90</v>
      </c>
      <c r="G208" s="26"/>
      <c r="H208" s="26">
        <f>G207+H207</f>
        <v>95</v>
      </c>
      <c r="I208" s="30"/>
      <c r="J208" s="30">
        <f>I207+J207</f>
        <v>72</v>
      </c>
      <c r="K208" s="34"/>
      <c r="L208" s="34">
        <f>K207+L207</f>
        <v>69</v>
      </c>
      <c r="M208" s="38"/>
      <c r="N208" s="38">
        <f>M207+N207</f>
        <v>64</v>
      </c>
      <c r="O208" s="42"/>
      <c r="P208" s="42">
        <f>O207+P207</f>
        <v>0</v>
      </c>
      <c r="Q208" s="46"/>
      <c r="R208" s="46">
        <f>Q207+R207</f>
        <v>0</v>
      </c>
      <c r="S208" s="50"/>
      <c r="T208" s="50">
        <f>S207+T207</f>
        <v>0</v>
      </c>
      <c r="U208" s="38"/>
      <c r="V208" s="38">
        <f>U207+V207</f>
        <v>0</v>
      </c>
      <c r="W208" s="59"/>
      <c r="X208" s="59">
        <f>W207+X207</f>
        <v>0</v>
      </c>
      <c r="Y208" s="2">
        <f>SUMPRODUCT(LARGE(C208:X208,{1,2,3,4,5}))</f>
        <v>420</v>
      </c>
      <c r="Z208" s="125" t="s">
        <v>24</v>
      </c>
    </row>
    <row r="209" spans="1:37" ht="21" x14ac:dyDescent="0.35">
      <c r="A209" s="93" t="s">
        <v>110</v>
      </c>
      <c r="B209" s="121">
        <v>4212303087</v>
      </c>
      <c r="C209" s="19">
        <v>72</v>
      </c>
      <c r="D209" s="19">
        <v>20</v>
      </c>
      <c r="E209" s="23">
        <v>64</v>
      </c>
      <c r="F209" s="23">
        <v>20</v>
      </c>
      <c r="G209" s="27">
        <v>38</v>
      </c>
      <c r="H209" s="27">
        <v>30</v>
      </c>
      <c r="I209" s="31">
        <v>44</v>
      </c>
      <c r="J209" s="31">
        <v>27</v>
      </c>
      <c r="K209" s="35">
        <v>27</v>
      </c>
      <c r="L209" s="35">
        <v>28</v>
      </c>
      <c r="M209" s="39">
        <v>38</v>
      </c>
      <c r="N209" s="39">
        <v>20</v>
      </c>
      <c r="O209" s="43"/>
      <c r="P209" s="43"/>
      <c r="Q209" s="47"/>
      <c r="R209" s="47"/>
      <c r="S209" s="51"/>
      <c r="T209" s="51"/>
      <c r="U209" s="39"/>
      <c r="V209" s="39"/>
      <c r="W209" s="60"/>
      <c r="X209" s="60"/>
      <c r="Y209" s="13"/>
      <c r="Z209" s="125"/>
    </row>
    <row r="210" spans="1:37" ht="21" x14ac:dyDescent="0.35">
      <c r="A210" s="93"/>
      <c r="B210" s="121"/>
      <c r="C210" s="18"/>
      <c r="D210" s="18">
        <f t="shared" ref="D210" si="429">C209+D209</f>
        <v>92</v>
      </c>
      <c r="E210" s="22"/>
      <c r="F210" s="22">
        <f t="shared" ref="F210" si="430">E209+F209</f>
        <v>84</v>
      </c>
      <c r="G210" s="26"/>
      <c r="H210" s="26">
        <f t="shared" ref="H210" si="431">G209+H209</f>
        <v>68</v>
      </c>
      <c r="I210" s="30"/>
      <c r="J210" s="30">
        <f t="shared" ref="J210" si="432">I209+J209</f>
        <v>71</v>
      </c>
      <c r="K210" s="34"/>
      <c r="L210" s="34">
        <f t="shared" ref="L210" si="433">K209+L209</f>
        <v>55</v>
      </c>
      <c r="M210" s="38"/>
      <c r="N210" s="38">
        <f t="shared" ref="N210" si="434">M209+N209</f>
        <v>58</v>
      </c>
      <c r="O210" s="42"/>
      <c r="P210" s="42">
        <f t="shared" ref="P210" si="435">O209+P209</f>
        <v>0</v>
      </c>
      <c r="Q210" s="46"/>
      <c r="R210" s="46">
        <f t="shared" ref="R210" si="436">Q209+R209</f>
        <v>0</v>
      </c>
      <c r="S210" s="50"/>
      <c r="T210" s="50">
        <f t="shared" ref="T210" si="437">S209+T209</f>
        <v>0</v>
      </c>
      <c r="U210" s="38"/>
      <c r="V210" s="38">
        <f t="shared" ref="V210" si="438">U209+V209</f>
        <v>0</v>
      </c>
      <c r="W210" s="59"/>
      <c r="X210" s="59">
        <f t="shared" ref="X210" si="439">W209+X209</f>
        <v>0</v>
      </c>
      <c r="Y210" s="2">
        <f>SUMPRODUCT(LARGE(C210:X210,{1,2,3,4,5}))</f>
        <v>373</v>
      </c>
      <c r="Z210" s="125" t="s">
        <v>24</v>
      </c>
    </row>
    <row r="211" spans="1:37" ht="21" x14ac:dyDescent="0.35">
      <c r="A211" s="93" t="s">
        <v>111</v>
      </c>
      <c r="B211" s="121">
        <v>88</v>
      </c>
      <c r="C211" s="19">
        <v>51</v>
      </c>
      <c r="D211" s="19">
        <v>20</v>
      </c>
      <c r="E211" s="23">
        <v>63</v>
      </c>
      <c r="F211" s="23">
        <v>20</v>
      </c>
      <c r="G211" s="27">
        <v>39</v>
      </c>
      <c r="H211" s="27">
        <v>30</v>
      </c>
      <c r="I211" s="31">
        <v>18</v>
      </c>
      <c r="J211" s="31">
        <v>22</v>
      </c>
      <c r="K211" s="35">
        <v>10</v>
      </c>
      <c r="L211" s="35">
        <v>28</v>
      </c>
      <c r="M211" s="39">
        <v>10</v>
      </c>
      <c r="N211" s="39">
        <v>20</v>
      </c>
      <c r="O211" s="43"/>
      <c r="P211" s="43"/>
      <c r="Q211" s="47"/>
      <c r="R211" s="47"/>
      <c r="S211" s="51"/>
      <c r="T211" s="51"/>
      <c r="U211" s="39"/>
      <c r="V211" s="39"/>
      <c r="W211" s="60"/>
      <c r="X211" s="60"/>
      <c r="Y211" s="13"/>
      <c r="Z211" s="125"/>
    </row>
    <row r="212" spans="1:37" ht="21" x14ac:dyDescent="0.35">
      <c r="A212" s="93"/>
      <c r="B212" s="121"/>
      <c r="C212" s="18"/>
      <c r="D212" s="18">
        <f t="shared" ref="D212" si="440">C211+D211</f>
        <v>71</v>
      </c>
      <c r="E212" s="22"/>
      <c r="F212" s="22">
        <f t="shared" ref="F212" si="441">E211+F211</f>
        <v>83</v>
      </c>
      <c r="G212" s="26"/>
      <c r="H212" s="26">
        <f t="shared" ref="H212" si="442">G211+H211</f>
        <v>69</v>
      </c>
      <c r="I212" s="30"/>
      <c r="J212" s="30">
        <f t="shared" ref="J212" si="443">I211+J211</f>
        <v>40</v>
      </c>
      <c r="K212" s="34"/>
      <c r="L212" s="34">
        <f t="shared" ref="L212" si="444">K211+L211</f>
        <v>38</v>
      </c>
      <c r="M212" s="38"/>
      <c r="N212" s="38">
        <f t="shared" ref="N212" si="445">M211+N211</f>
        <v>30</v>
      </c>
      <c r="O212" s="42"/>
      <c r="P212" s="42">
        <f t="shared" ref="P212" si="446">O211+P211</f>
        <v>0</v>
      </c>
      <c r="Q212" s="46"/>
      <c r="R212" s="46">
        <f t="shared" ref="R212" si="447">Q211+R211</f>
        <v>0</v>
      </c>
      <c r="S212" s="50"/>
      <c r="T212" s="50">
        <f t="shared" ref="T212" si="448">S211+T211</f>
        <v>0</v>
      </c>
      <c r="U212" s="38"/>
      <c r="V212" s="38">
        <f t="shared" ref="V212" si="449">U211+V211</f>
        <v>0</v>
      </c>
      <c r="W212" s="59"/>
      <c r="X212" s="59">
        <f t="shared" ref="X212" si="450">W211+X211</f>
        <v>0</v>
      </c>
      <c r="Y212" s="2">
        <f>SUMPRODUCT(LARGE(C212:X212,{1,2,3,4,5}))</f>
        <v>301</v>
      </c>
      <c r="Z212" s="125" t="s">
        <v>26</v>
      </c>
    </row>
    <row r="213" spans="1:37" ht="21" x14ac:dyDescent="0.35">
      <c r="A213" s="93" t="s">
        <v>112</v>
      </c>
      <c r="B213" s="63">
        <v>89</v>
      </c>
      <c r="C213" s="19">
        <v>70</v>
      </c>
      <c r="D213" s="19">
        <v>20</v>
      </c>
      <c r="E213" s="23">
        <v>60</v>
      </c>
      <c r="F213" s="23">
        <v>20</v>
      </c>
      <c r="G213" s="27">
        <v>64</v>
      </c>
      <c r="H213" s="27">
        <v>30</v>
      </c>
      <c r="I213" s="31">
        <v>41</v>
      </c>
      <c r="J213" s="31">
        <v>27</v>
      </c>
      <c r="K213" s="35">
        <v>29</v>
      </c>
      <c r="L213" s="35">
        <v>28</v>
      </c>
      <c r="M213" s="39">
        <v>62</v>
      </c>
      <c r="N213" s="39">
        <v>20</v>
      </c>
      <c r="O213" s="43"/>
      <c r="P213" s="43"/>
      <c r="Q213" s="47"/>
      <c r="R213" s="47"/>
      <c r="S213" s="51"/>
      <c r="T213" s="51"/>
      <c r="U213" s="39"/>
      <c r="V213" s="39"/>
      <c r="W213" s="60"/>
      <c r="X213" s="60"/>
      <c r="Y213" s="13"/>
      <c r="Z213" s="124"/>
      <c r="AA213" s="2"/>
      <c r="AB213" s="2"/>
      <c r="AC213" s="2"/>
      <c r="AK213" s="1">
        <f>SUMPRODUCT(LARGE(C213:N213,{1,2,3,4,5}))</f>
        <v>297</v>
      </c>
    </row>
    <row r="214" spans="1:37" ht="21" x14ac:dyDescent="0.35">
      <c r="A214" s="94"/>
      <c r="B214" s="63"/>
      <c r="C214" s="18"/>
      <c r="D214" s="18">
        <f t="shared" ref="D214" si="451">C213+D213</f>
        <v>90</v>
      </c>
      <c r="E214" s="22"/>
      <c r="F214" s="22">
        <f t="shared" ref="F214" si="452">E213+F213</f>
        <v>80</v>
      </c>
      <c r="G214" s="26"/>
      <c r="H214" s="26">
        <f t="shared" ref="H214" si="453">G213+H213</f>
        <v>94</v>
      </c>
      <c r="I214" s="30"/>
      <c r="J214" s="30">
        <f t="shared" ref="J214" si="454">I213+J213</f>
        <v>68</v>
      </c>
      <c r="K214" s="34"/>
      <c r="L214" s="34">
        <f t="shared" ref="L214" si="455">K213+L213</f>
        <v>57</v>
      </c>
      <c r="M214" s="38"/>
      <c r="N214" s="38">
        <f t="shared" ref="N214" si="456">M213+N213</f>
        <v>82</v>
      </c>
      <c r="O214" s="42"/>
      <c r="P214" s="42">
        <f t="shared" ref="P214" si="457">O213+P213</f>
        <v>0</v>
      </c>
      <c r="Q214" s="46"/>
      <c r="R214" s="46">
        <f t="shared" ref="R214" si="458">Q213+R213</f>
        <v>0</v>
      </c>
      <c r="S214" s="50"/>
      <c r="T214" s="50">
        <f t="shared" ref="T214" si="459">S213+T213</f>
        <v>0</v>
      </c>
      <c r="U214" s="38"/>
      <c r="V214" s="38">
        <f t="shared" ref="V214" si="460">U213+V213</f>
        <v>0</v>
      </c>
      <c r="W214" s="59"/>
      <c r="X214" s="59">
        <f t="shared" ref="X214" si="461">W213+X213</f>
        <v>0</v>
      </c>
      <c r="Y214" s="2">
        <f>SUMPRODUCT(LARGE(C214:X214,{1,2,3,4,5}))</f>
        <v>414</v>
      </c>
      <c r="Z214" s="124" t="s">
        <v>24</v>
      </c>
      <c r="AA214" s="2"/>
      <c r="AB214" s="2"/>
      <c r="AC214" s="2"/>
    </row>
    <row r="215" spans="1:37" ht="19.5" x14ac:dyDescent="0.35">
      <c r="A215" s="94" t="s">
        <v>113</v>
      </c>
      <c r="B215" s="63">
        <v>90</v>
      </c>
      <c r="C215" s="18">
        <v>73</v>
      </c>
      <c r="D215" s="18">
        <v>20</v>
      </c>
      <c r="E215" s="22">
        <v>67</v>
      </c>
      <c r="F215" s="22">
        <v>20</v>
      </c>
      <c r="G215" s="26">
        <v>62</v>
      </c>
      <c r="H215" s="26">
        <v>30</v>
      </c>
      <c r="I215" s="30">
        <v>34</v>
      </c>
      <c r="J215" s="30">
        <v>27</v>
      </c>
      <c r="K215" s="34">
        <v>29</v>
      </c>
      <c r="L215" s="34">
        <v>28</v>
      </c>
      <c r="M215" s="38">
        <v>56</v>
      </c>
      <c r="N215" s="38">
        <v>20</v>
      </c>
      <c r="O215" s="42"/>
      <c r="P215" s="42"/>
      <c r="Q215" s="46"/>
      <c r="R215" s="46"/>
      <c r="S215" s="50"/>
      <c r="T215" s="50"/>
      <c r="U215" s="38"/>
      <c r="V215" s="38"/>
      <c r="W215" s="59"/>
      <c r="X215" s="59"/>
      <c r="Y215" s="2"/>
      <c r="Z215" s="2"/>
      <c r="AA215" s="2"/>
      <c r="AB215" s="2"/>
      <c r="AC215" s="2"/>
    </row>
    <row r="216" spans="1:37" ht="19.5" x14ac:dyDescent="0.35">
      <c r="A216" s="94"/>
      <c r="B216" s="63"/>
      <c r="C216" s="18"/>
      <c r="D216" s="18">
        <f t="shared" ref="D216" si="462">C215+D215</f>
        <v>93</v>
      </c>
      <c r="E216" s="22"/>
      <c r="F216" s="22">
        <f t="shared" ref="F216" si="463">E215+F215</f>
        <v>87</v>
      </c>
      <c r="G216" s="26"/>
      <c r="H216" s="26">
        <f t="shared" ref="H216" si="464">G215+H215</f>
        <v>92</v>
      </c>
      <c r="I216" s="30"/>
      <c r="J216" s="30">
        <f t="shared" ref="J216" si="465">I215+J215</f>
        <v>61</v>
      </c>
      <c r="K216" s="34"/>
      <c r="L216" s="34">
        <f t="shared" ref="L216" si="466">K215+L215</f>
        <v>57</v>
      </c>
      <c r="M216" s="38"/>
      <c r="N216" s="38">
        <f t="shared" ref="N216" si="467">M215+N215</f>
        <v>76</v>
      </c>
      <c r="O216" s="42"/>
      <c r="P216" s="42">
        <f t="shared" ref="P216" si="468">O215+P215</f>
        <v>0</v>
      </c>
      <c r="Q216" s="46"/>
      <c r="R216" s="46">
        <f t="shared" ref="R216" si="469">Q215+R215</f>
        <v>0</v>
      </c>
      <c r="S216" s="50"/>
      <c r="T216" s="50">
        <f t="shared" ref="T216" si="470">S215+T215</f>
        <v>0</v>
      </c>
      <c r="U216" s="38"/>
      <c r="V216" s="38">
        <f t="shared" ref="V216" si="471">U215+V215</f>
        <v>0</v>
      </c>
      <c r="W216" s="59"/>
      <c r="X216" s="59">
        <f t="shared" ref="X216" si="472">W215+X215</f>
        <v>0</v>
      </c>
      <c r="Y216" s="2">
        <f>SUMPRODUCT(LARGE(C216:X216,{1,2,3,4,5}))</f>
        <v>409</v>
      </c>
      <c r="Z216" s="2" t="s">
        <v>24</v>
      </c>
      <c r="AA216" s="2"/>
      <c r="AB216" s="2"/>
      <c r="AC216" s="2"/>
    </row>
    <row r="217" spans="1:37" ht="19.5" x14ac:dyDescent="0.35">
      <c r="A217" s="94" t="s">
        <v>116</v>
      </c>
      <c r="B217" s="63">
        <v>91</v>
      </c>
      <c r="C217" s="18">
        <v>63</v>
      </c>
      <c r="D217" s="18">
        <v>20</v>
      </c>
      <c r="E217" s="22">
        <v>55</v>
      </c>
      <c r="F217" s="22">
        <v>18</v>
      </c>
      <c r="G217" s="26">
        <v>52</v>
      </c>
      <c r="H217" s="26">
        <v>30</v>
      </c>
      <c r="I217" s="30">
        <v>37</v>
      </c>
      <c r="J217" s="30">
        <v>27</v>
      </c>
      <c r="K217" s="34">
        <v>24</v>
      </c>
      <c r="L217" s="34">
        <v>27</v>
      </c>
      <c r="M217" s="38">
        <v>12</v>
      </c>
      <c r="N217" s="38">
        <v>20</v>
      </c>
      <c r="O217" s="173"/>
      <c r="P217" s="174"/>
      <c r="Q217" s="46"/>
      <c r="R217" s="46"/>
      <c r="S217" s="50"/>
      <c r="T217" s="50"/>
      <c r="U217" s="38"/>
      <c r="V217" s="38"/>
      <c r="W217" s="59"/>
      <c r="X217" s="59"/>
      <c r="Y217" s="2"/>
      <c r="Z217" s="2"/>
      <c r="AA217" s="2"/>
      <c r="AB217" s="2"/>
      <c r="AC217" s="2"/>
    </row>
    <row r="218" spans="1:37" ht="19.5" x14ac:dyDescent="0.35">
      <c r="A218" s="94"/>
      <c r="B218" s="63"/>
      <c r="C218" s="18"/>
      <c r="D218" s="18">
        <f t="shared" ref="D218" si="473">C217+D217</f>
        <v>83</v>
      </c>
      <c r="E218" s="22"/>
      <c r="F218" s="22">
        <f t="shared" ref="F218" si="474">E217+F217</f>
        <v>73</v>
      </c>
      <c r="G218" s="26"/>
      <c r="H218" s="26">
        <f t="shared" ref="H218" si="475">G217+H217</f>
        <v>82</v>
      </c>
      <c r="I218" s="30"/>
      <c r="J218" s="30">
        <f t="shared" ref="J218" si="476">I217+J217</f>
        <v>64</v>
      </c>
      <c r="K218" s="34"/>
      <c r="L218" s="34">
        <f t="shared" ref="L218" si="477">K217+L217</f>
        <v>51</v>
      </c>
      <c r="M218" s="38"/>
      <c r="N218" s="38">
        <f t="shared" ref="N218" si="478">M217+N217</f>
        <v>32</v>
      </c>
      <c r="O218" s="42"/>
      <c r="P218" s="42">
        <f t="shared" ref="P218" si="479">O217+P217</f>
        <v>0</v>
      </c>
      <c r="Q218" s="46"/>
      <c r="R218" s="46">
        <f t="shared" ref="R218" si="480">Q217+R217</f>
        <v>0</v>
      </c>
      <c r="S218" s="50"/>
      <c r="T218" s="50">
        <f t="shared" ref="T218" si="481">S217+T217</f>
        <v>0</v>
      </c>
      <c r="U218" s="38"/>
      <c r="V218" s="38">
        <f t="shared" ref="V218" si="482">U217+V217</f>
        <v>0</v>
      </c>
      <c r="W218" s="59"/>
      <c r="X218" s="59">
        <f t="shared" ref="X218" si="483">W217+X217</f>
        <v>0</v>
      </c>
      <c r="Y218" s="2">
        <f>SUMPRODUCT(LARGE(C218:X218,{1,2,3,4,5}))</f>
        <v>353</v>
      </c>
      <c r="Z218" s="2" t="s">
        <v>24</v>
      </c>
      <c r="AA218" s="2"/>
      <c r="AB218" s="2"/>
      <c r="AC218" s="2"/>
    </row>
    <row r="219" spans="1:37" ht="19.5" x14ac:dyDescent="0.35">
      <c r="A219" s="94" t="s">
        <v>117</v>
      </c>
      <c r="B219" s="63">
        <v>92</v>
      </c>
      <c r="C219" s="18">
        <v>74</v>
      </c>
      <c r="D219" s="18">
        <v>20</v>
      </c>
      <c r="E219" s="22">
        <v>62</v>
      </c>
      <c r="F219" s="22">
        <v>19</v>
      </c>
      <c r="G219" s="26">
        <v>42</v>
      </c>
      <c r="H219" s="26">
        <v>30</v>
      </c>
      <c r="I219" s="30">
        <v>33</v>
      </c>
      <c r="J219" s="30">
        <v>26</v>
      </c>
      <c r="K219" s="34">
        <v>28</v>
      </c>
      <c r="L219" s="34">
        <v>28</v>
      </c>
      <c r="M219" s="38">
        <v>28</v>
      </c>
      <c r="N219" s="38">
        <v>20</v>
      </c>
      <c r="O219" s="173"/>
      <c r="P219" s="174"/>
      <c r="Q219" s="46"/>
      <c r="R219" s="46"/>
      <c r="S219" s="50"/>
      <c r="T219" s="50"/>
      <c r="U219" s="38"/>
      <c r="V219" s="38"/>
      <c r="W219" s="59"/>
      <c r="X219" s="59"/>
      <c r="Y219" s="2"/>
      <c r="Z219" s="2"/>
      <c r="AA219" s="2"/>
      <c r="AB219" s="2"/>
      <c r="AC219" s="2"/>
    </row>
    <row r="220" spans="1:37" ht="19.5" x14ac:dyDescent="0.35">
      <c r="A220" s="94"/>
      <c r="B220" s="63"/>
      <c r="C220" s="18"/>
      <c r="D220" s="18">
        <f t="shared" ref="D220" si="484">C219+D219</f>
        <v>94</v>
      </c>
      <c r="E220" s="22"/>
      <c r="F220" s="22">
        <f t="shared" ref="F220" si="485">E219+F219</f>
        <v>81</v>
      </c>
      <c r="G220" s="26"/>
      <c r="H220" s="26">
        <f t="shared" ref="H220" si="486">G219+H219</f>
        <v>72</v>
      </c>
      <c r="I220" s="30"/>
      <c r="J220" s="30">
        <f t="shared" ref="J220" si="487">I219+J219</f>
        <v>59</v>
      </c>
      <c r="K220" s="34"/>
      <c r="L220" s="34">
        <f t="shared" ref="L220" si="488">K219+L219</f>
        <v>56</v>
      </c>
      <c r="M220" s="38"/>
      <c r="N220" s="38">
        <f t="shared" ref="N220" si="489">M219+N219</f>
        <v>48</v>
      </c>
      <c r="O220" s="42"/>
      <c r="P220" s="42">
        <f t="shared" ref="P220" si="490">O219+P219</f>
        <v>0</v>
      </c>
      <c r="Q220" s="46"/>
      <c r="R220" s="46">
        <f t="shared" ref="R220" si="491">Q219+R219</f>
        <v>0</v>
      </c>
      <c r="S220" s="50"/>
      <c r="T220" s="50">
        <f t="shared" ref="T220" si="492">S219+T219</f>
        <v>0</v>
      </c>
      <c r="U220" s="38"/>
      <c r="V220" s="38">
        <f t="shared" ref="V220" si="493">U219+V219</f>
        <v>0</v>
      </c>
      <c r="W220" s="59"/>
      <c r="X220" s="59">
        <f t="shared" ref="X220" si="494">W219+X219</f>
        <v>0</v>
      </c>
      <c r="Y220" s="2">
        <f>SUMPRODUCT(LARGE(C220:X220,{1,2,3,4,5}))</f>
        <v>362</v>
      </c>
      <c r="Z220" s="2" t="s">
        <v>24</v>
      </c>
      <c r="AA220" s="2"/>
      <c r="AB220" s="2"/>
      <c r="AC220" s="2"/>
    </row>
    <row r="221" spans="1:37" ht="19.5" x14ac:dyDescent="0.35">
      <c r="A221" s="94" t="s">
        <v>118</v>
      </c>
      <c r="B221" s="63">
        <v>93</v>
      </c>
      <c r="C221" s="18">
        <v>54</v>
      </c>
      <c r="D221" s="18">
        <v>20</v>
      </c>
      <c r="E221" s="22">
        <v>47</v>
      </c>
      <c r="F221" s="22">
        <v>18</v>
      </c>
      <c r="G221" s="26">
        <v>42</v>
      </c>
      <c r="H221" s="26">
        <v>30</v>
      </c>
      <c r="I221" s="30">
        <v>25</v>
      </c>
      <c r="J221" s="30">
        <v>24</v>
      </c>
      <c r="K221" s="34">
        <v>28</v>
      </c>
      <c r="L221" s="34">
        <v>29</v>
      </c>
      <c r="M221" s="38">
        <v>17</v>
      </c>
      <c r="N221" s="38">
        <v>20</v>
      </c>
      <c r="O221" s="173"/>
      <c r="P221" s="174"/>
      <c r="Q221" s="46"/>
      <c r="R221" s="46"/>
      <c r="S221" s="50"/>
      <c r="T221" s="50"/>
      <c r="U221" s="38"/>
      <c r="V221" s="38"/>
      <c r="W221" s="59"/>
      <c r="X221" s="59"/>
      <c r="Y221" s="2"/>
      <c r="Z221" s="2"/>
      <c r="AA221" s="2"/>
      <c r="AB221" s="2"/>
      <c r="AC221" s="2"/>
    </row>
    <row r="222" spans="1:37" ht="19.5" x14ac:dyDescent="0.35">
      <c r="A222" s="94"/>
      <c r="B222" s="63"/>
      <c r="C222" s="18"/>
      <c r="D222" s="18">
        <f t="shared" ref="D222" si="495">C221+D221</f>
        <v>74</v>
      </c>
      <c r="E222" s="22"/>
      <c r="F222" s="22">
        <f t="shared" ref="F222" si="496">E221+F221</f>
        <v>65</v>
      </c>
      <c r="G222" s="26"/>
      <c r="H222" s="26">
        <f t="shared" ref="H222" si="497">G221+H221</f>
        <v>72</v>
      </c>
      <c r="I222" s="30"/>
      <c r="J222" s="30">
        <f t="shared" ref="J222" si="498">I221+J221</f>
        <v>49</v>
      </c>
      <c r="K222" s="34"/>
      <c r="L222" s="34">
        <f t="shared" ref="L222" si="499">K221+L221</f>
        <v>57</v>
      </c>
      <c r="M222" s="38"/>
      <c r="N222" s="38">
        <f t="shared" ref="N222" si="500">M221+N221</f>
        <v>37</v>
      </c>
      <c r="O222" s="42"/>
      <c r="P222" s="42">
        <f t="shared" ref="P222" si="501">O221+P221</f>
        <v>0</v>
      </c>
      <c r="Q222" s="46"/>
      <c r="R222" s="46">
        <f t="shared" ref="R222" si="502">Q221+R221</f>
        <v>0</v>
      </c>
      <c r="S222" s="50"/>
      <c r="T222" s="50">
        <f t="shared" ref="T222" si="503">S221+T221</f>
        <v>0</v>
      </c>
      <c r="U222" s="38"/>
      <c r="V222" s="38">
        <f t="shared" ref="V222" si="504">U221+V221</f>
        <v>0</v>
      </c>
      <c r="W222" s="59"/>
      <c r="X222" s="59">
        <f t="shared" ref="X222" si="505">W221+X221</f>
        <v>0</v>
      </c>
      <c r="Y222" s="2">
        <f>SUMPRODUCT(LARGE(C222:X222,{1,2,3,4,5}))</f>
        <v>317</v>
      </c>
      <c r="Z222" s="2" t="s">
        <v>24</v>
      </c>
      <c r="AA222" s="2"/>
      <c r="AB222" s="2"/>
      <c r="AC222" s="2"/>
    </row>
    <row r="223" spans="1:37" ht="19.5" x14ac:dyDescent="0.35">
      <c r="A223" s="94" t="s">
        <v>23</v>
      </c>
      <c r="B223" s="63">
        <v>94</v>
      </c>
      <c r="C223" s="18">
        <v>60</v>
      </c>
      <c r="D223" s="18">
        <v>20</v>
      </c>
      <c r="E223" s="22">
        <v>47</v>
      </c>
      <c r="F223" s="22">
        <v>19</v>
      </c>
      <c r="G223" s="26">
        <v>54</v>
      </c>
      <c r="H223" s="26">
        <v>30</v>
      </c>
      <c r="I223" s="30">
        <v>27</v>
      </c>
      <c r="J223" s="30">
        <v>26</v>
      </c>
      <c r="K223" s="34">
        <v>26</v>
      </c>
      <c r="L223" s="34">
        <v>29</v>
      </c>
      <c r="M223" s="38">
        <v>18</v>
      </c>
      <c r="N223" s="38">
        <v>20</v>
      </c>
      <c r="O223" s="173"/>
      <c r="P223" s="174"/>
      <c r="Q223" s="46"/>
      <c r="R223" s="46"/>
      <c r="S223" s="50"/>
      <c r="T223" s="50"/>
      <c r="U223" s="38"/>
      <c r="V223" s="38"/>
      <c r="W223" s="59"/>
      <c r="X223" s="59"/>
      <c r="Y223" s="2"/>
      <c r="Z223" s="2"/>
      <c r="AA223" s="2"/>
      <c r="AB223" s="2"/>
      <c r="AC223" s="2"/>
    </row>
    <row r="224" spans="1:37" ht="19.5" x14ac:dyDescent="0.35">
      <c r="A224" s="94"/>
      <c r="B224" s="63"/>
      <c r="C224" s="18"/>
      <c r="D224" s="18">
        <f t="shared" ref="D224" si="506">C223+D223</f>
        <v>80</v>
      </c>
      <c r="E224" s="22"/>
      <c r="F224" s="22">
        <f t="shared" ref="F224" si="507">E223+F223</f>
        <v>66</v>
      </c>
      <c r="G224" s="26"/>
      <c r="H224" s="26">
        <f t="shared" ref="H224" si="508">G223+H223</f>
        <v>84</v>
      </c>
      <c r="I224" s="30"/>
      <c r="J224" s="30">
        <f t="shared" ref="J224" si="509">I223+J223</f>
        <v>53</v>
      </c>
      <c r="K224" s="34"/>
      <c r="L224" s="34">
        <f t="shared" ref="L224" si="510">K223+L223</f>
        <v>55</v>
      </c>
      <c r="M224" s="38"/>
      <c r="N224" s="38">
        <f t="shared" ref="N224" si="511">M223+N223</f>
        <v>38</v>
      </c>
      <c r="O224" s="42"/>
      <c r="P224" s="42">
        <f t="shared" ref="P224" si="512">O223+P223</f>
        <v>0</v>
      </c>
      <c r="Q224" s="46"/>
      <c r="R224" s="46">
        <f t="shared" ref="R224" si="513">Q223+R223</f>
        <v>0</v>
      </c>
      <c r="S224" s="50"/>
      <c r="T224" s="50">
        <f t="shared" ref="T224" si="514">S223+T223</f>
        <v>0</v>
      </c>
      <c r="U224" s="38"/>
      <c r="V224" s="38">
        <f t="shared" ref="V224" si="515">U223+V223</f>
        <v>0</v>
      </c>
      <c r="W224" s="59"/>
      <c r="X224" s="59">
        <f t="shared" ref="X224" si="516">W223+X223</f>
        <v>0</v>
      </c>
      <c r="Y224" s="2">
        <f>SUMPRODUCT(LARGE(C224:X224,{1,2,3,4,5}))</f>
        <v>338</v>
      </c>
      <c r="Z224" s="2" t="s">
        <v>24</v>
      </c>
      <c r="AA224" s="2"/>
      <c r="AB224" s="2"/>
      <c r="AC224" s="2"/>
    </row>
    <row r="225" spans="1:29" ht="19.5" x14ac:dyDescent="0.35">
      <c r="A225" s="94" t="s">
        <v>0</v>
      </c>
      <c r="B225" s="9"/>
      <c r="C225" s="17" t="s">
        <v>9</v>
      </c>
      <c r="D225" s="17"/>
      <c r="E225" s="284" t="s">
        <v>8</v>
      </c>
      <c r="F225" s="284"/>
      <c r="G225" s="285" t="s">
        <v>2</v>
      </c>
      <c r="H225" s="285"/>
      <c r="I225" s="286" t="s">
        <v>16</v>
      </c>
      <c r="J225" s="286"/>
      <c r="K225" s="287" t="s">
        <v>15</v>
      </c>
      <c r="L225" s="287"/>
      <c r="M225" s="288" t="s">
        <v>1</v>
      </c>
      <c r="N225" s="288"/>
      <c r="O225" s="289" t="s">
        <v>7</v>
      </c>
      <c r="P225" s="289"/>
      <c r="Q225" s="309" t="s">
        <v>3</v>
      </c>
      <c r="R225" s="310"/>
      <c r="S225" s="290" t="s">
        <v>18</v>
      </c>
      <c r="T225" s="290"/>
      <c r="U225" s="288" t="s">
        <v>19</v>
      </c>
      <c r="V225" s="288"/>
      <c r="W225" s="282" t="s">
        <v>20</v>
      </c>
      <c r="X225" s="282"/>
      <c r="Y225" s="2" t="s">
        <v>6</v>
      </c>
    </row>
    <row r="226" spans="1:29" ht="15.75" x14ac:dyDescent="0.25">
      <c r="A226" s="303" t="s">
        <v>22</v>
      </c>
      <c r="B226" s="305" t="s">
        <v>12</v>
      </c>
      <c r="C226" s="17" t="s">
        <v>4</v>
      </c>
      <c r="D226" s="17" t="s">
        <v>5</v>
      </c>
      <c r="E226" s="21" t="s">
        <v>4</v>
      </c>
      <c r="F226" s="21" t="s">
        <v>5</v>
      </c>
      <c r="G226" s="25" t="s">
        <v>4</v>
      </c>
      <c r="H226" s="25" t="s">
        <v>5</v>
      </c>
      <c r="I226" s="29" t="s">
        <v>4</v>
      </c>
      <c r="J226" s="29" t="s">
        <v>5</v>
      </c>
      <c r="K226" s="33" t="s">
        <v>4</v>
      </c>
      <c r="L226" s="33" t="s">
        <v>5</v>
      </c>
      <c r="M226" s="37" t="s">
        <v>4</v>
      </c>
      <c r="N226" s="37" t="s">
        <v>5</v>
      </c>
      <c r="O226" s="41" t="s">
        <v>4</v>
      </c>
      <c r="P226" s="41" t="s">
        <v>5</v>
      </c>
      <c r="Q226" s="45" t="s">
        <v>4</v>
      </c>
      <c r="R226" s="45" t="s">
        <v>5</v>
      </c>
      <c r="S226" s="49" t="s">
        <v>4</v>
      </c>
      <c r="T226" s="49" t="s">
        <v>5</v>
      </c>
      <c r="U226" s="37" t="s">
        <v>4</v>
      </c>
      <c r="V226" s="37" t="s">
        <v>5</v>
      </c>
      <c r="W226" s="58" t="s">
        <v>4</v>
      </c>
      <c r="X226" s="58" t="s">
        <v>5</v>
      </c>
      <c r="Y226" s="307" t="s">
        <v>10</v>
      </c>
    </row>
    <row r="227" spans="1:29" ht="19.5" x14ac:dyDescent="0.35">
      <c r="A227" s="304"/>
      <c r="B227" s="306"/>
      <c r="C227" s="18">
        <v>80</v>
      </c>
      <c r="D227" s="18">
        <v>20</v>
      </c>
      <c r="E227" s="22">
        <v>80</v>
      </c>
      <c r="F227" s="22">
        <v>20</v>
      </c>
      <c r="G227" s="26">
        <v>70</v>
      </c>
      <c r="H227" s="26">
        <v>30</v>
      </c>
      <c r="I227" s="30">
        <v>70</v>
      </c>
      <c r="J227" s="30">
        <v>30</v>
      </c>
      <c r="K227" s="34">
        <v>70</v>
      </c>
      <c r="L227" s="34">
        <v>30</v>
      </c>
      <c r="M227" s="38">
        <v>80</v>
      </c>
      <c r="N227" s="38">
        <v>20</v>
      </c>
      <c r="O227" s="42">
        <v>70</v>
      </c>
      <c r="P227" s="42">
        <v>30</v>
      </c>
      <c r="Q227" s="46">
        <v>80</v>
      </c>
      <c r="R227" s="46">
        <v>20</v>
      </c>
      <c r="S227" s="50">
        <v>70</v>
      </c>
      <c r="T227" s="50">
        <v>30</v>
      </c>
      <c r="U227" s="38">
        <v>70</v>
      </c>
      <c r="V227" s="38">
        <v>30</v>
      </c>
      <c r="W227" s="59">
        <v>70</v>
      </c>
      <c r="X227" s="59">
        <v>30</v>
      </c>
      <c r="Y227" s="308"/>
    </row>
    <row r="228" spans="1:29" ht="19.5" x14ac:dyDescent="0.35">
      <c r="A228" s="94" t="s">
        <v>119</v>
      </c>
      <c r="B228" s="63">
        <v>95</v>
      </c>
      <c r="C228" s="18">
        <v>52</v>
      </c>
      <c r="D228" s="18">
        <v>20</v>
      </c>
      <c r="E228" s="22">
        <v>50</v>
      </c>
      <c r="F228" s="22">
        <v>18</v>
      </c>
      <c r="G228" s="26">
        <v>50</v>
      </c>
      <c r="H228" s="26">
        <v>0</v>
      </c>
      <c r="I228" s="30">
        <v>26</v>
      </c>
      <c r="J228" s="30">
        <v>22</v>
      </c>
      <c r="K228" s="34">
        <v>28</v>
      </c>
      <c r="L228" s="34">
        <v>29</v>
      </c>
      <c r="M228" s="38">
        <v>15</v>
      </c>
      <c r="N228" s="38">
        <v>20</v>
      </c>
      <c r="O228" s="173"/>
      <c r="P228" s="174"/>
      <c r="Q228" s="46"/>
      <c r="R228" s="46"/>
      <c r="S228" s="50"/>
      <c r="T228" s="50"/>
      <c r="U228" s="38"/>
      <c r="V228" s="38"/>
      <c r="W228" s="59"/>
      <c r="X228" s="59"/>
      <c r="Y228" s="2"/>
      <c r="Z228" s="2"/>
      <c r="AA228" s="2"/>
      <c r="AB228" s="2"/>
      <c r="AC228" s="2"/>
    </row>
    <row r="229" spans="1:29" ht="19.5" x14ac:dyDescent="0.35">
      <c r="A229" s="94"/>
      <c r="B229" s="63"/>
      <c r="C229" s="18"/>
      <c r="D229" s="18">
        <f t="shared" ref="D229" si="517">C228+D228</f>
        <v>72</v>
      </c>
      <c r="E229" s="22"/>
      <c r="F229" s="22">
        <f t="shared" ref="F229" si="518">E228+F228</f>
        <v>68</v>
      </c>
      <c r="G229" s="26"/>
      <c r="H229" s="26">
        <f t="shared" ref="H229" si="519">G228+H228</f>
        <v>50</v>
      </c>
      <c r="I229" s="30"/>
      <c r="J229" s="30">
        <f t="shared" ref="J229" si="520">I228+J228</f>
        <v>48</v>
      </c>
      <c r="K229" s="34"/>
      <c r="L229" s="34">
        <f t="shared" ref="L229" si="521">K228+L228</f>
        <v>57</v>
      </c>
      <c r="M229" s="38"/>
      <c r="N229" s="38">
        <f t="shared" ref="N229" si="522">M228+N228</f>
        <v>35</v>
      </c>
      <c r="O229" s="42"/>
      <c r="P229" s="42">
        <f t="shared" ref="P229" si="523">O228+P228</f>
        <v>0</v>
      </c>
      <c r="Q229" s="46"/>
      <c r="R229" s="46">
        <f t="shared" ref="R229" si="524">Q228+R228</f>
        <v>0</v>
      </c>
      <c r="S229" s="50"/>
      <c r="T229" s="50">
        <f t="shared" ref="T229" si="525">S228+T228</f>
        <v>0</v>
      </c>
      <c r="U229" s="38"/>
      <c r="V229" s="38">
        <f t="shared" ref="V229" si="526">U228+V228</f>
        <v>0</v>
      </c>
      <c r="W229" s="59"/>
      <c r="X229" s="59">
        <f t="shared" ref="X229" si="527">W228+X228</f>
        <v>0</v>
      </c>
      <c r="Y229" s="2">
        <f>SUMPRODUCT(LARGE(C229:X229,{1,2,3,4,5}))</f>
        <v>295</v>
      </c>
      <c r="Z229" s="2" t="s">
        <v>24</v>
      </c>
      <c r="AA229" s="2"/>
      <c r="AB229" s="2"/>
      <c r="AC229" s="2"/>
    </row>
    <row r="230" spans="1:29" ht="19.5" x14ac:dyDescent="0.35">
      <c r="A230" s="94" t="s">
        <v>120</v>
      </c>
      <c r="B230" s="63">
        <v>96</v>
      </c>
      <c r="C230" s="18">
        <v>0</v>
      </c>
      <c r="D230" s="18">
        <v>20</v>
      </c>
      <c r="E230" s="22">
        <v>42</v>
      </c>
      <c r="F230" s="22">
        <v>19</v>
      </c>
      <c r="G230" s="26">
        <v>49</v>
      </c>
      <c r="H230" s="26">
        <v>30</v>
      </c>
      <c r="I230" s="30">
        <v>26</v>
      </c>
      <c r="J230" s="30">
        <v>22</v>
      </c>
      <c r="K230" s="34">
        <v>28</v>
      </c>
      <c r="L230" s="34">
        <v>28</v>
      </c>
      <c r="M230" s="38">
        <v>17</v>
      </c>
      <c r="N230" s="38">
        <v>20</v>
      </c>
      <c r="O230" s="173"/>
      <c r="P230" s="174"/>
      <c r="Q230" s="46"/>
      <c r="R230" s="46"/>
      <c r="S230" s="50"/>
      <c r="T230" s="50"/>
      <c r="U230" s="38"/>
      <c r="V230" s="38"/>
      <c r="W230" s="59"/>
      <c r="X230" s="59"/>
      <c r="Y230" s="2"/>
      <c r="Z230" s="2"/>
      <c r="AA230" s="2"/>
      <c r="AB230" s="2"/>
      <c r="AC230" s="2"/>
    </row>
    <row r="231" spans="1:29" ht="19.5" x14ac:dyDescent="0.35">
      <c r="A231" s="94"/>
      <c r="B231" s="63"/>
      <c r="C231" s="18"/>
      <c r="D231" s="18">
        <f t="shared" ref="D231" si="528">C230+D230</f>
        <v>20</v>
      </c>
      <c r="E231" s="22"/>
      <c r="F231" s="22">
        <f t="shared" ref="F231" si="529">E230+F230</f>
        <v>61</v>
      </c>
      <c r="G231" s="26"/>
      <c r="H231" s="26">
        <f t="shared" ref="H231" si="530">G230+H230</f>
        <v>79</v>
      </c>
      <c r="I231" s="30"/>
      <c r="J231" s="30">
        <f t="shared" ref="J231" si="531">I230+J230</f>
        <v>48</v>
      </c>
      <c r="K231" s="34"/>
      <c r="L231" s="34">
        <f t="shared" ref="L231" si="532">K230+L230</f>
        <v>56</v>
      </c>
      <c r="M231" s="38"/>
      <c r="N231" s="38">
        <f t="shared" ref="N231" si="533">M230+N230</f>
        <v>37</v>
      </c>
      <c r="O231" s="42"/>
      <c r="P231" s="42">
        <f t="shared" ref="P231" si="534">O230+P230</f>
        <v>0</v>
      </c>
      <c r="Q231" s="46"/>
      <c r="R231" s="46">
        <f t="shared" ref="R231" si="535">Q230+R230</f>
        <v>0</v>
      </c>
      <c r="S231" s="50"/>
      <c r="T231" s="50">
        <f t="shared" ref="T231" si="536">S230+T230</f>
        <v>0</v>
      </c>
      <c r="U231" s="38"/>
      <c r="V231" s="38">
        <f t="shared" ref="V231" si="537">U230+V230</f>
        <v>0</v>
      </c>
      <c r="W231" s="59"/>
      <c r="X231" s="59">
        <f t="shared" ref="X231" si="538">W230+X230</f>
        <v>0</v>
      </c>
      <c r="Y231" s="2">
        <f>SUMPRODUCT(LARGE(C231:X231,{1,2,3,4,5}))</f>
        <v>281</v>
      </c>
      <c r="Z231" s="2" t="s">
        <v>25</v>
      </c>
      <c r="AA231" s="2"/>
      <c r="AB231" s="2"/>
      <c r="AC231" s="2"/>
    </row>
    <row r="232" spans="1:29" ht="19.5" x14ac:dyDescent="0.35">
      <c r="A232" s="94" t="s">
        <v>121</v>
      </c>
      <c r="B232" s="63">
        <v>97</v>
      </c>
      <c r="C232" s="18">
        <v>67</v>
      </c>
      <c r="D232" s="18">
        <v>20</v>
      </c>
      <c r="E232" s="22">
        <v>55</v>
      </c>
      <c r="F232" s="22">
        <v>19</v>
      </c>
      <c r="G232" s="26">
        <v>56</v>
      </c>
      <c r="H232" s="26">
        <v>30</v>
      </c>
      <c r="I232" s="30">
        <v>28</v>
      </c>
      <c r="J232" s="30">
        <v>24</v>
      </c>
      <c r="K232" s="34">
        <v>28</v>
      </c>
      <c r="L232" s="34">
        <v>28</v>
      </c>
      <c r="M232" s="38">
        <v>10</v>
      </c>
      <c r="N232" s="38">
        <v>20</v>
      </c>
      <c r="O232" s="173"/>
      <c r="P232" s="174"/>
      <c r="Q232" s="46"/>
      <c r="R232" s="46"/>
      <c r="S232" s="50"/>
      <c r="T232" s="50"/>
      <c r="U232" s="38"/>
      <c r="V232" s="38"/>
      <c r="W232" s="59"/>
      <c r="X232" s="59"/>
      <c r="Y232" s="2"/>
      <c r="Z232" s="2"/>
      <c r="AA232" s="2"/>
      <c r="AB232" s="2"/>
      <c r="AC232" s="2"/>
    </row>
    <row r="233" spans="1:29" ht="19.5" x14ac:dyDescent="0.35">
      <c r="A233" s="94"/>
      <c r="B233" s="63"/>
      <c r="C233" s="18"/>
      <c r="D233" s="18">
        <f t="shared" ref="D233" si="539">C232+D232</f>
        <v>87</v>
      </c>
      <c r="E233" s="22"/>
      <c r="F233" s="22">
        <f t="shared" ref="F233" si="540">E232+F232</f>
        <v>74</v>
      </c>
      <c r="G233" s="26"/>
      <c r="H233" s="26">
        <f t="shared" ref="H233" si="541">G232+H232</f>
        <v>86</v>
      </c>
      <c r="I233" s="30"/>
      <c r="J233" s="30">
        <f t="shared" ref="J233" si="542">I232+J232</f>
        <v>52</v>
      </c>
      <c r="K233" s="34"/>
      <c r="L233" s="34">
        <f t="shared" ref="L233" si="543">K232+L232</f>
        <v>56</v>
      </c>
      <c r="M233" s="38"/>
      <c r="N233" s="38">
        <f t="shared" ref="N233" si="544">M232+N232</f>
        <v>30</v>
      </c>
      <c r="O233" s="42"/>
      <c r="P233" s="42">
        <f t="shared" ref="P233" si="545">O232+P232</f>
        <v>0</v>
      </c>
      <c r="Q233" s="46"/>
      <c r="R233" s="46">
        <f t="shared" ref="R233" si="546">Q232+R232</f>
        <v>0</v>
      </c>
      <c r="S233" s="50"/>
      <c r="T233" s="50">
        <f t="shared" ref="T233" si="547">S232+T232</f>
        <v>0</v>
      </c>
      <c r="U233" s="38"/>
      <c r="V233" s="38">
        <f t="shared" ref="V233" si="548">U232+V232</f>
        <v>0</v>
      </c>
      <c r="W233" s="59"/>
      <c r="X233" s="59">
        <f t="shared" ref="X233" si="549">W232+X232</f>
        <v>0</v>
      </c>
      <c r="Y233" s="2">
        <f>SUMPRODUCT(LARGE(C233:X233,{1,2,3,4,5}))</f>
        <v>355</v>
      </c>
      <c r="Z233" s="2" t="s">
        <v>24</v>
      </c>
      <c r="AA233" s="2"/>
      <c r="AB233" s="2"/>
      <c r="AC233" s="2"/>
    </row>
    <row r="234" spans="1:29" ht="19.5" x14ac:dyDescent="0.35">
      <c r="A234" s="94" t="s">
        <v>122</v>
      </c>
      <c r="B234" s="63">
        <v>98</v>
      </c>
      <c r="C234" s="18">
        <v>53</v>
      </c>
      <c r="D234" s="18">
        <v>20</v>
      </c>
      <c r="E234" s="22">
        <v>53</v>
      </c>
      <c r="F234" s="22">
        <v>19</v>
      </c>
      <c r="G234" s="26">
        <v>54</v>
      </c>
      <c r="H234" s="26">
        <v>30</v>
      </c>
      <c r="I234" s="30">
        <v>31</v>
      </c>
      <c r="J234" s="30">
        <v>26</v>
      </c>
      <c r="K234" s="34">
        <v>30</v>
      </c>
      <c r="L234" s="34">
        <v>29</v>
      </c>
      <c r="M234" s="38">
        <v>11</v>
      </c>
      <c r="N234" s="38">
        <v>20</v>
      </c>
      <c r="O234" s="173"/>
      <c r="P234" s="174"/>
      <c r="Q234" s="46"/>
      <c r="R234" s="46"/>
      <c r="S234" s="50"/>
      <c r="T234" s="50"/>
      <c r="U234" s="38"/>
      <c r="V234" s="38"/>
      <c r="W234" s="59"/>
      <c r="X234" s="59"/>
      <c r="Y234" s="2"/>
      <c r="Z234" s="2"/>
      <c r="AA234" s="2"/>
      <c r="AB234" s="2"/>
      <c r="AC234" s="2"/>
    </row>
    <row r="235" spans="1:29" ht="19.5" x14ac:dyDescent="0.35">
      <c r="A235" s="94"/>
      <c r="B235" s="63"/>
      <c r="C235" s="18"/>
      <c r="D235" s="18">
        <f t="shared" ref="D235" si="550">C234+D234</f>
        <v>73</v>
      </c>
      <c r="E235" s="22"/>
      <c r="F235" s="22">
        <f t="shared" ref="F235" si="551">E234+F234</f>
        <v>72</v>
      </c>
      <c r="G235" s="26"/>
      <c r="H235" s="26">
        <f t="shared" ref="H235" si="552">G234+H234</f>
        <v>84</v>
      </c>
      <c r="I235" s="30"/>
      <c r="J235" s="30">
        <f t="shared" ref="J235" si="553">I234+J234</f>
        <v>57</v>
      </c>
      <c r="K235" s="34"/>
      <c r="L235" s="34">
        <f t="shared" ref="L235" si="554">K234+L234</f>
        <v>59</v>
      </c>
      <c r="M235" s="38"/>
      <c r="N235" s="38">
        <f t="shared" ref="N235" si="555">M234+N234</f>
        <v>31</v>
      </c>
      <c r="O235" s="42"/>
      <c r="P235" s="42">
        <f t="shared" ref="P235" si="556">O234+P234</f>
        <v>0</v>
      </c>
      <c r="Q235" s="46"/>
      <c r="R235" s="46">
        <f t="shared" ref="R235" si="557">Q234+R234</f>
        <v>0</v>
      </c>
      <c r="S235" s="50"/>
      <c r="T235" s="50">
        <f t="shared" ref="T235" si="558">S234+T234</f>
        <v>0</v>
      </c>
      <c r="U235" s="38"/>
      <c r="V235" s="38">
        <f t="shared" ref="V235" si="559">U234+V234</f>
        <v>0</v>
      </c>
      <c r="W235" s="59"/>
      <c r="X235" s="59">
        <f t="shared" ref="X235" si="560">W234+X234</f>
        <v>0</v>
      </c>
      <c r="Y235" s="2">
        <f>SUMPRODUCT(LARGE(C235:X235,{1,2,3,4,5}))</f>
        <v>345</v>
      </c>
      <c r="Z235" s="2" t="s">
        <v>24</v>
      </c>
      <c r="AA235" s="2"/>
      <c r="AB235" s="2"/>
      <c r="AC235" s="2"/>
    </row>
    <row r="236" spans="1:29" ht="19.5" x14ac:dyDescent="0.35">
      <c r="A236" s="94" t="s">
        <v>123</v>
      </c>
      <c r="B236" s="63">
        <v>99</v>
      </c>
      <c r="C236" s="18">
        <v>49</v>
      </c>
      <c r="D236" s="18">
        <v>20</v>
      </c>
      <c r="E236" s="22">
        <v>69</v>
      </c>
      <c r="F236" s="22">
        <v>20</v>
      </c>
      <c r="G236" s="26">
        <v>55</v>
      </c>
      <c r="H236" s="26">
        <v>30</v>
      </c>
      <c r="I236" s="30">
        <v>30</v>
      </c>
      <c r="J236" s="30">
        <v>23</v>
      </c>
      <c r="K236" s="34">
        <v>28</v>
      </c>
      <c r="L236" s="34">
        <v>29</v>
      </c>
      <c r="M236" s="38">
        <v>10</v>
      </c>
      <c r="N236" s="38">
        <v>20</v>
      </c>
      <c r="O236" s="173"/>
      <c r="P236" s="174"/>
      <c r="Q236" s="46"/>
      <c r="R236" s="46"/>
      <c r="S236" s="50"/>
      <c r="T236" s="50"/>
      <c r="U236" s="38"/>
      <c r="V236" s="38"/>
      <c r="W236" s="59"/>
      <c r="X236" s="59"/>
      <c r="Y236" s="2"/>
      <c r="Z236" s="2"/>
      <c r="AA236" s="2"/>
      <c r="AB236" s="2"/>
      <c r="AC236" s="2"/>
    </row>
    <row r="237" spans="1:29" ht="19.5" x14ac:dyDescent="0.35">
      <c r="A237" s="94"/>
      <c r="B237" s="63"/>
      <c r="C237" s="18"/>
      <c r="D237" s="18">
        <f t="shared" ref="D237" si="561">C236+D236</f>
        <v>69</v>
      </c>
      <c r="E237" s="22"/>
      <c r="F237" s="22">
        <f t="shared" ref="F237" si="562">E236+F236</f>
        <v>89</v>
      </c>
      <c r="G237" s="26"/>
      <c r="H237" s="26">
        <f t="shared" ref="H237" si="563">G236+H236</f>
        <v>85</v>
      </c>
      <c r="I237" s="30"/>
      <c r="J237" s="30">
        <f t="shared" ref="J237" si="564">I236+J236</f>
        <v>53</v>
      </c>
      <c r="K237" s="34"/>
      <c r="L237" s="34">
        <f t="shared" ref="L237" si="565">K236+L236</f>
        <v>57</v>
      </c>
      <c r="M237" s="38"/>
      <c r="N237" s="38">
        <f t="shared" ref="N237" si="566">M236+N236</f>
        <v>30</v>
      </c>
      <c r="O237" s="42"/>
      <c r="P237" s="42">
        <f t="shared" ref="P237" si="567">O236+P236</f>
        <v>0</v>
      </c>
      <c r="Q237" s="46"/>
      <c r="R237" s="46">
        <f t="shared" ref="R237" si="568">Q236+R236</f>
        <v>0</v>
      </c>
      <c r="S237" s="50"/>
      <c r="T237" s="50">
        <f t="shared" ref="T237" si="569">S236+T236</f>
        <v>0</v>
      </c>
      <c r="U237" s="38"/>
      <c r="V237" s="38">
        <f t="shared" ref="V237" si="570">U236+V236</f>
        <v>0</v>
      </c>
      <c r="W237" s="59"/>
      <c r="X237" s="59">
        <f t="shared" ref="X237" si="571">W236+X236</f>
        <v>0</v>
      </c>
      <c r="Y237" s="2">
        <f>SUMPRODUCT(LARGE(C237:X237,{1,2,3,4,5}))</f>
        <v>353</v>
      </c>
      <c r="Z237" s="2" t="s">
        <v>24</v>
      </c>
      <c r="AA237" s="2"/>
      <c r="AB237" s="2"/>
      <c r="AC237" s="2"/>
    </row>
    <row r="238" spans="1:29" ht="19.5" x14ac:dyDescent="0.35">
      <c r="A238" s="94" t="s">
        <v>124</v>
      </c>
      <c r="B238" s="63">
        <v>100</v>
      </c>
      <c r="C238" s="18">
        <v>53</v>
      </c>
      <c r="D238" s="18">
        <v>20</v>
      </c>
      <c r="E238" s="22">
        <v>67</v>
      </c>
      <c r="F238" s="22">
        <v>20</v>
      </c>
      <c r="G238" s="26">
        <v>56</v>
      </c>
      <c r="H238" s="26">
        <v>30</v>
      </c>
      <c r="I238" s="30">
        <v>22</v>
      </c>
      <c r="J238" s="30">
        <v>22</v>
      </c>
      <c r="K238" s="34">
        <v>30</v>
      </c>
      <c r="L238" s="34">
        <v>29</v>
      </c>
      <c r="M238" s="38">
        <v>8</v>
      </c>
      <c r="N238" s="38">
        <v>20</v>
      </c>
      <c r="O238" s="173"/>
      <c r="P238" s="174"/>
      <c r="Q238" s="46"/>
      <c r="R238" s="46"/>
      <c r="S238" s="50"/>
      <c r="T238" s="50"/>
      <c r="U238" s="38"/>
      <c r="V238" s="38"/>
      <c r="W238" s="59"/>
      <c r="X238" s="59"/>
      <c r="Y238" s="2"/>
      <c r="Z238" s="2"/>
      <c r="AA238" s="2"/>
      <c r="AB238" s="2"/>
      <c r="AC238" s="2"/>
    </row>
    <row r="239" spans="1:29" ht="19.5" x14ac:dyDescent="0.35">
      <c r="A239" s="94"/>
      <c r="B239" s="63"/>
      <c r="C239" s="18"/>
      <c r="D239" s="18">
        <f t="shared" ref="D239" si="572">C238+D238</f>
        <v>73</v>
      </c>
      <c r="E239" s="22"/>
      <c r="F239" s="22">
        <f t="shared" ref="F239" si="573">E238+F238</f>
        <v>87</v>
      </c>
      <c r="G239" s="26"/>
      <c r="H239" s="26">
        <f t="shared" ref="H239" si="574">G238+H238</f>
        <v>86</v>
      </c>
      <c r="I239" s="30"/>
      <c r="J239" s="30">
        <f t="shared" ref="J239" si="575">I238+J238</f>
        <v>44</v>
      </c>
      <c r="K239" s="34"/>
      <c r="L239" s="34">
        <f t="shared" ref="L239" si="576">K238+L238</f>
        <v>59</v>
      </c>
      <c r="M239" s="38"/>
      <c r="N239" s="38">
        <f t="shared" ref="N239" si="577">M238+N238</f>
        <v>28</v>
      </c>
      <c r="O239" s="42"/>
      <c r="P239" s="42">
        <f t="shared" ref="P239" si="578">O238+P238</f>
        <v>0</v>
      </c>
      <c r="Q239" s="46"/>
      <c r="R239" s="46">
        <f t="shared" ref="R239" si="579">Q238+R238</f>
        <v>0</v>
      </c>
      <c r="S239" s="50"/>
      <c r="T239" s="50">
        <f t="shared" ref="T239" si="580">S238+T238</f>
        <v>0</v>
      </c>
      <c r="U239" s="38"/>
      <c r="V239" s="38">
        <f t="shared" ref="V239" si="581">U238+V238</f>
        <v>0</v>
      </c>
      <c r="W239" s="59"/>
      <c r="X239" s="59">
        <f t="shared" ref="X239" si="582">W238+X238</f>
        <v>0</v>
      </c>
      <c r="Y239" s="2">
        <f>SUMPRODUCT(LARGE(C239:X239,{1,2,3,4,5}))</f>
        <v>349</v>
      </c>
      <c r="Z239" s="2" t="s">
        <v>24</v>
      </c>
      <c r="AA239" s="2"/>
      <c r="AB239" s="2"/>
      <c r="AC239" s="2"/>
    </row>
    <row r="240" spans="1:29" ht="19.5" x14ac:dyDescent="0.35">
      <c r="A240" s="94" t="s">
        <v>125</v>
      </c>
      <c r="B240" s="63">
        <v>101</v>
      </c>
      <c r="C240" s="18">
        <v>57</v>
      </c>
      <c r="D240" s="18">
        <v>20</v>
      </c>
      <c r="E240" s="22">
        <v>61</v>
      </c>
      <c r="F240" s="22">
        <v>20</v>
      </c>
      <c r="G240" s="26">
        <v>60</v>
      </c>
      <c r="H240" s="26">
        <v>30</v>
      </c>
      <c r="I240" s="30">
        <v>25</v>
      </c>
      <c r="J240" s="30">
        <v>28</v>
      </c>
      <c r="K240" s="34">
        <v>17</v>
      </c>
      <c r="L240" s="34">
        <v>29</v>
      </c>
      <c r="M240" s="38">
        <v>37</v>
      </c>
      <c r="N240" s="38">
        <v>20</v>
      </c>
      <c r="O240" s="173"/>
      <c r="P240" s="174"/>
      <c r="Q240" s="46"/>
      <c r="R240" s="46"/>
      <c r="S240" s="50"/>
      <c r="T240" s="50"/>
      <c r="U240" s="38"/>
      <c r="V240" s="38"/>
      <c r="W240" s="59"/>
      <c r="X240" s="59"/>
      <c r="Y240" s="2"/>
      <c r="Z240" s="2"/>
      <c r="AA240" s="2"/>
      <c r="AB240" s="2"/>
      <c r="AC240" s="2"/>
    </row>
    <row r="241" spans="1:29" ht="19.5" x14ac:dyDescent="0.35">
      <c r="A241" s="94"/>
      <c r="B241" s="63"/>
      <c r="C241" s="18"/>
      <c r="D241" s="18">
        <f t="shared" ref="D241" si="583">C240+D240</f>
        <v>77</v>
      </c>
      <c r="E241" s="22"/>
      <c r="F241" s="22">
        <f t="shared" ref="F241" si="584">E240+F240</f>
        <v>81</v>
      </c>
      <c r="G241" s="26"/>
      <c r="H241" s="26">
        <f t="shared" ref="H241" si="585">G240+H240</f>
        <v>90</v>
      </c>
      <c r="I241" s="30"/>
      <c r="J241" s="30">
        <f t="shared" ref="J241" si="586">I240+J240</f>
        <v>53</v>
      </c>
      <c r="K241" s="34"/>
      <c r="L241" s="34">
        <f t="shared" ref="L241" si="587">K240+L240</f>
        <v>46</v>
      </c>
      <c r="M241" s="38"/>
      <c r="N241" s="38">
        <f t="shared" ref="N241" si="588">M240+N240</f>
        <v>57</v>
      </c>
      <c r="O241" s="42"/>
      <c r="P241" s="42">
        <f t="shared" ref="P241" si="589">O240+P240</f>
        <v>0</v>
      </c>
      <c r="Q241" s="46"/>
      <c r="R241" s="46">
        <f t="shared" ref="R241" si="590">Q240+R240</f>
        <v>0</v>
      </c>
      <c r="S241" s="50"/>
      <c r="T241" s="50">
        <f t="shared" ref="T241" si="591">S240+T240</f>
        <v>0</v>
      </c>
      <c r="U241" s="38"/>
      <c r="V241" s="38">
        <f t="shared" ref="V241" si="592">U240+V240</f>
        <v>0</v>
      </c>
      <c r="W241" s="59"/>
      <c r="X241" s="59">
        <f t="shared" ref="X241" si="593">W240+X240</f>
        <v>0</v>
      </c>
      <c r="Y241" s="2">
        <f>SUMPRODUCT(LARGE(C241:X241,{1,2,3,4,5}))</f>
        <v>358</v>
      </c>
      <c r="Z241" s="2" t="s">
        <v>24</v>
      </c>
      <c r="AA241" s="2"/>
      <c r="AB241" s="2"/>
      <c r="AC241" s="2"/>
    </row>
    <row r="242" spans="1:29" ht="19.5" x14ac:dyDescent="0.35">
      <c r="A242" s="94" t="s">
        <v>126</v>
      </c>
      <c r="B242" s="63">
        <v>102</v>
      </c>
      <c r="C242" s="18">
        <v>67</v>
      </c>
      <c r="D242" s="18">
        <v>20</v>
      </c>
      <c r="E242" s="22">
        <v>44</v>
      </c>
      <c r="F242" s="22">
        <v>19</v>
      </c>
      <c r="G242" s="26">
        <v>50</v>
      </c>
      <c r="H242" s="26">
        <v>30</v>
      </c>
      <c r="I242" s="30">
        <v>25</v>
      </c>
      <c r="J242" s="30">
        <v>28</v>
      </c>
      <c r="K242" s="34">
        <v>20</v>
      </c>
      <c r="L242" s="34">
        <v>29</v>
      </c>
      <c r="M242" s="38">
        <v>26</v>
      </c>
      <c r="N242" s="38">
        <v>20</v>
      </c>
      <c r="O242" s="173"/>
      <c r="P242" s="174"/>
      <c r="Q242" s="46"/>
      <c r="R242" s="46"/>
      <c r="S242" s="50"/>
      <c r="T242" s="50"/>
      <c r="U242" s="38"/>
      <c r="V242" s="38"/>
      <c r="W242" s="59"/>
      <c r="X242" s="59"/>
      <c r="Y242" s="2"/>
      <c r="Z242" s="2"/>
      <c r="AA242" s="2"/>
      <c r="AB242" s="2"/>
      <c r="AC242" s="2"/>
    </row>
    <row r="243" spans="1:29" ht="19.5" x14ac:dyDescent="0.35">
      <c r="A243" s="94"/>
      <c r="B243" s="63"/>
      <c r="C243" s="18"/>
      <c r="D243" s="18">
        <f t="shared" ref="D243" si="594">C242+D242</f>
        <v>87</v>
      </c>
      <c r="E243" s="22"/>
      <c r="F243" s="22">
        <f t="shared" ref="F243" si="595">E242+F242</f>
        <v>63</v>
      </c>
      <c r="G243" s="26"/>
      <c r="H243" s="26">
        <f t="shared" ref="H243" si="596">G242+H242</f>
        <v>80</v>
      </c>
      <c r="I243" s="30"/>
      <c r="J243" s="30">
        <f t="shared" ref="J243" si="597">I242+J242</f>
        <v>53</v>
      </c>
      <c r="K243" s="34"/>
      <c r="L243" s="34">
        <f t="shared" ref="L243" si="598">K242+L242</f>
        <v>49</v>
      </c>
      <c r="M243" s="38"/>
      <c r="N243" s="38">
        <f t="shared" ref="N243" si="599">M242+N242</f>
        <v>46</v>
      </c>
      <c r="O243" s="42"/>
      <c r="P243" s="42">
        <f t="shared" ref="P243" si="600">O242+P242</f>
        <v>0</v>
      </c>
      <c r="Q243" s="46"/>
      <c r="R243" s="46">
        <f t="shared" ref="R243" si="601">Q242+R242</f>
        <v>0</v>
      </c>
      <c r="S243" s="50"/>
      <c r="T243" s="50">
        <f t="shared" ref="T243" si="602">S242+T242</f>
        <v>0</v>
      </c>
      <c r="U243" s="38"/>
      <c r="V243" s="38">
        <f t="shared" ref="V243" si="603">U242+V242</f>
        <v>0</v>
      </c>
      <c r="W243" s="59"/>
      <c r="X243" s="59">
        <f t="shared" ref="X243" si="604">W242+X242</f>
        <v>0</v>
      </c>
      <c r="Y243" s="2">
        <f>SUMPRODUCT(LARGE(C243:X243,{1,2,3,4,5}))</f>
        <v>332</v>
      </c>
      <c r="Z243" s="2" t="s">
        <v>24</v>
      </c>
      <c r="AA243" s="2"/>
      <c r="AB243" s="2"/>
      <c r="AC243" s="2"/>
    </row>
    <row r="244" spans="1:29" ht="19.5" x14ac:dyDescent="0.35">
      <c r="A244" s="94" t="s">
        <v>127</v>
      </c>
      <c r="B244" s="63">
        <v>103</v>
      </c>
      <c r="C244" s="18">
        <v>66</v>
      </c>
      <c r="D244" s="18">
        <v>20</v>
      </c>
      <c r="E244" s="22">
        <v>31</v>
      </c>
      <c r="F244" s="22">
        <v>19</v>
      </c>
      <c r="G244" s="26">
        <v>47</v>
      </c>
      <c r="H244" s="26">
        <v>30</v>
      </c>
      <c r="I244" s="30">
        <v>27</v>
      </c>
      <c r="J244" s="30">
        <v>22</v>
      </c>
      <c r="K244" s="34">
        <v>20</v>
      </c>
      <c r="L244" s="34">
        <v>27</v>
      </c>
      <c r="M244" s="38">
        <v>36</v>
      </c>
      <c r="N244" s="38">
        <v>20</v>
      </c>
      <c r="O244" s="173"/>
      <c r="P244" s="174"/>
      <c r="Q244" s="46"/>
      <c r="R244" s="46"/>
      <c r="S244" s="50"/>
      <c r="T244" s="50"/>
      <c r="U244" s="38"/>
      <c r="V244" s="38"/>
      <c r="W244" s="59"/>
      <c r="X244" s="59"/>
      <c r="Y244" s="2"/>
      <c r="Z244" s="2"/>
      <c r="AA244" s="2"/>
      <c r="AB244" s="2"/>
      <c r="AC244" s="2"/>
    </row>
    <row r="245" spans="1:29" ht="19.5" x14ac:dyDescent="0.35">
      <c r="A245" s="94"/>
      <c r="B245" s="63"/>
      <c r="C245" s="18"/>
      <c r="D245" s="18">
        <f t="shared" ref="D245" si="605">C244+D244</f>
        <v>86</v>
      </c>
      <c r="E245" s="22"/>
      <c r="F245" s="22">
        <f t="shared" ref="F245" si="606">E244+F244</f>
        <v>50</v>
      </c>
      <c r="G245" s="26"/>
      <c r="H245" s="26">
        <f t="shared" ref="H245" si="607">G244+H244</f>
        <v>77</v>
      </c>
      <c r="I245" s="30"/>
      <c r="J245" s="30">
        <f t="shared" ref="J245" si="608">I244+J244</f>
        <v>49</v>
      </c>
      <c r="K245" s="34"/>
      <c r="L245" s="34">
        <f t="shared" ref="L245" si="609">K244+L244</f>
        <v>47</v>
      </c>
      <c r="M245" s="38"/>
      <c r="N245" s="38">
        <f t="shared" ref="N245" si="610">M244+N244</f>
        <v>56</v>
      </c>
      <c r="O245" s="42"/>
      <c r="P245" s="42">
        <f t="shared" ref="P245" si="611">O244+P244</f>
        <v>0</v>
      </c>
      <c r="Q245" s="46"/>
      <c r="R245" s="46">
        <f t="shared" ref="R245" si="612">Q244+R244</f>
        <v>0</v>
      </c>
      <c r="S245" s="50"/>
      <c r="T245" s="50">
        <f t="shared" ref="T245" si="613">S244+T244</f>
        <v>0</v>
      </c>
      <c r="U245" s="38"/>
      <c r="V245" s="38">
        <f t="shared" ref="V245" si="614">U244+V244</f>
        <v>0</v>
      </c>
      <c r="W245" s="59"/>
      <c r="X245" s="59">
        <f t="shared" ref="X245" si="615">W244+X244</f>
        <v>0</v>
      </c>
      <c r="Y245" s="2">
        <f>SUMPRODUCT(LARGE(C245:X245,{1,2,3,4,5}))</f>
        <v>318</v>
      </c>
      <c r="Z245" s="2" t="s">
        <v>24</v>
      </c>
      <c r="AA245" s="2"/>
      <c r="AB245" s="2"/>
      <c r="AC245" s="2"/>
    </row>
    <row r="246" spans="1:29" ht="19.5" x14ac:dyDescent="0.35">
      <c r="A246" s="94" t="s">
        <v>128</v>
      </c>
      <c r="B246" s="63">
        <v>104</v>
      </c>
      <c r="C246" s="18">
        <v>58</v>
      </c>
      <c r="D246" s="18">
        <v>20</v>
      </c>
      <c r="E246" s="22">
        <v>37</v>
      </c>
      <c r="F246" s="22">
        <v>20</v>
      </c>
      <c r="G246" s="26">
        <v>51</v>
      </c>
      <c r="H246" s="26">
        <v>30</v>
      </c>
      <c r="I246" s="30">
        <v>29</v>
      </c>
      <c r="J246" s="30">
        <v>24</v>
      </c>
      <c r="K246" s="34">
        <v>22</v>
      </c>
      <c r="L246" s="34">
        <v>28</v>
      </c>
      <c r="M246" s="38">
        <v>33</v>
      </c>
      <c r="N246" s="38">
        <v>20</v>
      </c>
      <c r="O246" s="173"/>
      <c r="P246" s="174"/>
      <c r="Q246" s="46"/>
      <c r="R246" s="46"/>
      <c r="S246" s="50"/>
      <c r="T246" s="50"/>
      <c r="U246" s="38"/>
      <c r="V246" s="38"/>
      <c r="W246" s="59"/>
      <c r="X246" s="59"/>
      <c r="Y246" s="2"/>
      <c r="Z246" s="2"/>
      <c r="AA246" s="2"/>
      <c r="AB246" s="2"/>
      <c r="AC246" s="2"/>
    </row>
    <row r="247" spans="1:29" ht="19.5" x14ac:dyDescent="0.35">
      <c r="A247" s="94"/>
      <c r="B247" s="63"/>
      <c r="C247" s="18"/>
      <c r="D247" s="18">
        <f t="shared" ref="D247" si="616">C246+D246</f>
        <v>78</v>
      </c>
      <c r="E247" s="22"/>
      <c r="F247" s="22">
        <f t="shared" ref="F247" si="617">E246+F246</f>
        <v>57</v>
      </c>
      <c r="G247" s="26"/>
      <c r="H247" s="26">
        <f t="shared" ref="H247" si="618">G246+H246</f>
        <v>81</v>
      </c>
      <c r="I247" s="30"/>
      <c r="J247" s="30">
        <f t="shared" ref="J247" si="619">I246+J246</f>
        <v>53</v>
      </c>
      <c r="K247" s="34"/>
      <c r="L247" s="34">
        <f t="shared" ref="L247" si="620">K246+L246</f>
        <v>50</v>
      </c>
      <c r="M247" s="38"/>
      <c r="N247" s="38">
        <f t="shared" ref="N247" si="621">M246+N246</f>
        <v>53</v>
      </c>
      <c r="O247" s="42"/>
      <c r="P247" s="42">
        <f t="shared" ref="P247" si="622">O246+P246</f>
        <v>0</v>
      </c>
      <c r="Q247" s="46"/>
      <c r="R247" s="46">
        <f t="shared" ref="R247" si="623">Q246+R246</f>
        <v>0</v>
      </c>
      <c r="S247" s="50"/>
      <c r="T247" s="50">
        <f t="shared" ref="T247" si="624">S246+T246</f>
        <v>0</v>
      </c>
      <c r="U247" s="38"/>
      <c r="V247" s="38">
        <f t="shared" ref="V247" si="625">U246+V246</f>
        <v>0</v>
      </c>
      <c r="W247" s="59"/>
      <c r="X247" s="59">
        <f t="shared" ref="X247" si="626">W246+X246</f>
        <v>0</v>
      </c>
      <c r="Y247" s="2">
        <f>SUMPRODUCT(LARGE(C247:X247,{1,2,3,4,5}))</f>
        <v>322</v>
      </c>
      <c r="Z247" s="2" t="s">
        <v>24</v>
      </c>
      <c r="AA247" s="2"/>
      <c r="AB247" s="2"/>
      <c r="AC247" s="2"/>
    </row>
    <row r="248" spans="1:29" ht="19.5" x14ac:dyDescent="0.35">
      <c r="A248" s="94" t="s">
        <v>129</v>
      </c>
      <c r="B248" s="63">
        <v>105</v>
      </c>
      <c r="C248" s="18">
        <v>43</v>
      </c>
      <c r="D248" s="18">
        <v>20</v>
      </c>
      <c r="E248" s="22">
        <v>36</v>
      </c>
      <c r="F248" s="22">
        <v>19</v>
      </c>
      <c r="G248" s="26">
        <v>40</v>
      </c>
      <c r="H248" s="26">
        <v>30</v>
      </c>
      <c r="I248" s="30">
        <v>18</v>
      </c>
      <c r="J248" s="30">
        <v>22</v>
      </c>
      <c r="K248" s="34">
        <v>23</v>
      </c>
      <c r="L248" s="34">
        <v>26</v>
      </c>
      <c r="M248" s="38">
        <v>24</v>
      </c>
      <c r="N248" s="38">
        <v>20</v>
      </c>
      <c r="O248" s="173"/>
      <c r="P248" s="174"/>
      <c r="Q248" s="46"/>
      <c r="R248" s="46"/>
      <c r="S248" s="50"/>
      <c r="T248" s="50"/>
      <c r="U248" s="38"/>
      <c r="V248" s="38"/>
      <c r="W248" s="59"/>
      <c r="X248" s="59"/>
      <c r="Y248" s="2"/>
      <c r="Z248" s="2"/>
      <c r="AA248" s="2"/>
      <c r="AB248" s="2"/>
      <c r="AC248" s="2"/>
    </row>
    <row r="249" spans="1:29" ht="19.5" x14ac:dyDescent="0.35">
      <c r="A249" s="94"/>
      <c r="B249" s="63"/>
      <c r="C249" s="18"/>
      <c r="D249" s="18">
        <f t="shared" ref="D249" si="627">C248+D248</f>
        <v>63</v>
      </c>
      <c r="E249" s="22"/>
      <c r="F249" s="22">
        <f t="shared" ref="F249" si="628">E248+F248</f>
        <v>55</v>
      </c>
      <c r="G249" s="26"/>
      <c r="H249" s="26">
        <f t="shared" ref="H249" si="629">G248+H248</f>
        <v>70</v>
      </c>
      <c r="I249" s="30"/>
      <c r="J249" s="30">
        <f t="shared" ref="J249" si="630">I248+J248</f>
        <v>40</v>
      </c>
      <c r="K249" s="34"/>
      <c r="L249" s="34">
        <f t="shared" ref="L249" si="631">K248+L248</f>
        <v>49</v>
      </c>
      <c r="M249" s="38"/>
      <c r="N249" s="38">
        <f t="shared" ref="N249" si="632">M248+N248</f>
        <v>44</v>
      </c>
      <c r="O249" s="42"/>
      <c r="P249" s="42">
        <f t="shared" ref="P249" si="633">O248+P248</f>
        <v>0</v>
      </c>
      <c r="Q249" s="46"/>
      <c r="R249" s="46">
        <f t="shared" ref="R249" si="634">Q248+R248</f>
        <v>0</v>
      </c>
      <c r="S249" s="50"/>
      <c r="T249" s="50">
        <f t="shared" ref="T249" si="635">S248+T248</f>
        <v>0</v>
      </c>
      <c r="U249" s="38"/>
      <c r="V249" s="38">
        <f t="shared" ref="V249" si="636">U248+V248</f>
        <v>0</v>
      </c>
      <c r="W249" s="59"/>
      <c r="X249" s="59">
        <f t="shared" ref="X249" si="637">W248+X248</f>
        <v>0</v>
      </c>
      <c r="Y249" s="2">
        <f>SUMPRODUCT(LARGE(C249:X249,{1,2,3,4,5}))</f>
        <v>281</v>
      </c>
      <c r="Z249" s="2" t="s">
        <v>24</v>
      </c>
      <c r="AA249" s="2"/>
      <c r="AB249" s="2"/>
      <c r="AC249" s="2"/>
    </row>
    <row r="250" spans="1:29" ht="19.5" x14ac:dyDescent="0.35">
      <c r="A250" s="94" t="s">
        <v>130</v>
      </c>
      <c r="B250" s="63">
        <v>106</v>
      </c>
      <c r="C250" s="18">
        <v>61</v>
      </c>
      <c r="D250" s="18">
        <v>20</v>
      </c>
      <c r="E250" s="22">
        <v>61</v>
      </c>
      <c r="F250" s="22">
        <v>19</v>
      </c>
      <c r="G250" s="26">
        <v>51</v>
      </c>
      <c r="H250" s="26">
        <v>30</v>
      </c>
      <c r="I250" s="30">
        <v>30</v>
      </c>
      <c r="J250" s="30">
        <v>28</v>
      </c>
      <c r="K250" s="34">
        <v>22</v>
      </c>
      <c r="L250" s="34">
        <v>27</v>
      </c>
      <c r="M250" s="38">
        <v>36</v>
      </c>
      <c r="N250" s="38">
        <v>20</v>
      </c>
      <c r="O250" s="173"/>
      <c r="P250" s="174"/>
      <c r="Q250" s="46"/>
      <c r="R250" s="46"/>
      <c r="S250" s="50"/>
      <c r="T250" s="50"/>
      <c r="U250" s="38"/>
      <c r="V250" s="38"/>
      <c r="W250" s="59"/>
      <c r="X250" s="59"/>
      <c r="Y250" s="2"/>
      <c r="Z250" s="2"/>
      <c r="AA250" s="2"/>
      <c r="AB250" s="2"/>
      <c r="AC250" s="2"/>
    </row>
    <row r="251" spans="1:29" ht="19.5" x14ac:dyDescent="0.35">
      <c r="A251" s="94"/>
      <c r="B251" s="63"/>
      <c r="C251" s="18"/>
      <c r="D251" s="18">
        <f t="shared" ref="D251" si="638">C250+D250</f>
        <v>81</v>
      </c>
      <c r="E251" s="22"/>
      <c r="F251" s="22">
        <f t="shared" ref="F251" si="639">E250+F250</f>
        <v>80</v>
      </c>
      <c r="G251" s="26"/>
      <c r="H251" s="26">
        <f t="shared" ref="H251" si="640">G250+H250</f>
        <v>81</v>
      </c>
      <c r="I251" s="30"/>
      <c r="J251" s="30">
        <f t="shared" ref="J251" si="641">I250+J250</f>
        <v>58</v>
      </c>
      <c r="K251" s="34"/>
      <c r="L251" s="34">
        <f t="shared" ref="L251" si="642">K250+L250</f>
        <v>49</v>
      </c>
      <c r="M251" s="38"/>
      <c r="N251" s="38">
        <f t="shared" ref="N251" si="643">M250+N250</f>
        <v>56</v>
      </c>
      <c r="O251" s="42"/>
      <c r="P251" s="42">
        <f t="shared" ref="P251" si="644">O250+P250</f>
        <v>0</v>
      </c>
      <c r="Q251" s="46"/>
      <c r="R251" s="46">
        <f t="shared" ref="R251" si="645">Q250+R250</f>
        <v>0</v>
      </c>
      <c r="S251" s="50"/>
      <c r="T251" s="50">
        <f t="shared" ref="T251" si="646">S250+T250</f>
        <v>0</v>
      </c>
      <c r="U251" s="38"/>
      <c r="V251" s="38">
        <f t="shared" ref="V251" si="647">U250+V250</f>
        <v>0</v>
      </c>
      <c r="W251" s="59"/>
      <c r="X251" s="59">
        <f t="shared" ref="X251" si="648">W250+X250</f>
        <v>0</v>
      </c>
      <c r="Y251" s="2">
        <f>SUMPRODUCT(LARGE(C251:X251,{1,2,3,4,5}))</f>
        <v>356</v>
      </c>
      <c r="Z251" s="2" t="s">
        <v>24</v>
      </c>
      <c r="AA251" s="2"/>
      <c r="AB251" s="2"/>
      <c r="AC251" s="2"/>
    </row>
    <row r="252" spans="1:29" ht="19.5" x14ac:dyDescent="0.35">
      <c r="A252" s="94"/>
      <c r="B252" s="63"/>
      <c r="C252" s="18"/>
      <c r="D252" s="18"/>
      <c r="E252" s="22"/>
      <c r="F252" s="22"/>
      <c r="G252" s="26"/>
      <c r="H252" s="26"/>
      <c r="I252" s="30"/>
      <c r="J252" s="30"/>
      <c r="K252" s="34"/>
      <c r="L252" s="34"/>
      <c r="M252" s="38"/>
      <c r="N252" s="38"/>
      <c r="O252" s="42"/>
      <c r="P252" s="42"/>
      <c r="Q252" s="129"/>
      <c r="R252" s="130"/>
      <c r="S252" s="50"/>
      <c r="T252" s="50"/>
      <c r="U252" s="38"/>
      <c r="V252" s="38"/>
      <c r="W252" s="59"/>
      <c r="X252" s="59"/>
      <c r="Y252" s="2"/>
      <c r="Z252" s="2"/>
      <c r="AA252" s="2"/>
      <c r="AB252" s="2"/>
      <c r="AC252" s="2"/>
    </row>
    <row r="253" spans="1:29" ht="19.5" x14ac:dyDescent="0.35">
      <c r="A253" s="94" t="s">
        <v>0</v>
      </c>
      <c r="B253" s="9"/>
      <c r="C253" s="17" t="s">
        <v>9</v>
      </c>
      <c r="D253" s="17"/>
      <c r="E253" s="284" t="s">
        <v>8</v>
      </c>
      <c r="F253" s="284"/>
      <c r="G253" s="285" t="s">
        <v>2</v>
      </c>
      <c r="H253" s="285"/>
      <c r="I253" s="286" t="s">
        <v>16</v>
      </c>
      <c r="J253" s="286"/>
      <c r="K253" s="287" t="s">
        <v>15</v>
      </c>
      <c r="L253" s="287"/>
      <c r="M253" s="288" t="s">
        <v>1</v>
      </c>
      <c r="N253" s="288"/>
      <c r="O253" s="289" t="s">
        <v>7</v>
      </c>
      <c r="P253" s="289"/>
      <c r="Q253" s="309" t="s">
        <v>3</v>
      </c>
      <c r="R253" s="310"/>
      <c r="S253" s="290" t="s">
        <v>18</v>
      </c>
      <c r="T253" s="290"/>
      <c r="U253" s="288" t="s">
        <v>19</v>
      </c>
      <c r="V253" s="288"/>
      <c r="W253" s="282" t="s">
        <v>20</v>
      </c>
      <c r="X253" s="282"/>
      <c r="Y253" s="2" t="s">
        <v>6</v>
      </c>
    </row>
    <row r="254" spans="1:29" ht="15.75" x14ac:dyDescent="0.25">
      <c r="A254" s="303" t="s">
        <v>22</v>
      </c>
      <c r="B254" s="305" t="s">
        <v>12</v>
      </c>
      <c r="C254" s="17" t="s">
        <v>4</v>
      </c>
      <c r="D254" s="17" t="s">
        <v>5</v>
      </c>
      <c r="E254" s="21" t="s">
        <v>4</v>
      </c>
      <c r="F254" s="21" t="s">
        <v>5</v>
      </c>
      <c r="G254" s="25" t="s">
        <v>4</v>
      </c>
      <c r="H254" s="25" t="s">
        <v>5</v>
      </c>
      <c r="I254" s="29" t="s">
        <v>4</v>
      </c>
      <c r="J254" s="29" t="s">
        <v>5</v>
      </c>
      <c r="K254" s="33" t="s">
        <v>4</v>
      </c>
      <c r="L254" s="33" t="s">
        <v>5</v>
      </c>
      <c r="M254" s="37" t="s">
        <v>4</v>
      </c>
      <c r="N254" s="37" t="s">
        <v>5</v>
      </c>
      <c r="O254" s="41" t="s">
        <v>4</v>
      </c>
      <c r="P254" s="41" t="s">
        <v>5</v>
      </c>
      <c r="Q254" s="45" t="s">
        <v>4</v>
      </c>
      <c r="R254" s="45" t="s">
        <v>5</v>
      </c>
      <c r="S254" s="49" t="s">
        <v>4</v>
      </c>
      <c r="T254" s="49" t="s">
        <v>5</v>
      </c>
      <c r="U254" s="37" t="s">
        <v>4</v>
      </c>
      <c r="V254" s="37" t="s">
        <v>5</v>
      </c>
      <c r="W254" s="58" t="s">
        <v>4</v>
      </c>
      <c r="X254" s="58" t="s">
        <v>5</v>
      </c>
      <c r="Y254" s="307" t="s">
        <v>10</v>
      </c>
    </row>
    <row r="255" spans="1:29" ht="19.5" x14ac:dyDescent="0.35">
      <c r="A255" s="304"/>
      <c r="B255" s="306"/>
      <c r="C255" s="18">
        <v>80</v>
      </c>
      <c r="D255" s="18">
        <v>20</v>
      </c>
      <c r="E255" s="22">
        <v>80</v>
      </c>
      <c r="F255" s="22">
        <v>20</v>
      </c>
      <c r="G255" s="26">
        <v>70</v>
      </c>
      <c r="H255" s="26">
        <v>30</v>
      </c>
      <c r="I255" s="30">
        <v>70</v>
      </c>
      <c r="J255" s="30">
        <v>30</v>
      </c>
      <c r="K255" s="34">
        <v>70</v>
      </c>
      <c r="L255" s="34">
        <v>30</v>
      </c>
      <c r="M255" s="38">
        <v>80</v>
      </c>
      <c r="N255" s="38">
        <v>20</v>
      </c>
      <c r="O255" s="42">
        <v>70</v>
      </c>
      <c r="P255" s="42">
        <v>30</v>
      </c>
      <c r="Q255" s="46">
        <v>80</v>
      </c>
      <c r="R255" s="46">
        <v>20</v>
      </c>
      <c r="S255" s="50">
        <v>70</v>
      </c>
      <c r="T255" s="50">
        <v>30</v>
      </c>
      <c r="U255" s="38">
        <v>70</v>
      </c>
      <c r="V255" s="38">
        <v>30</v>
      </c>
      <c r="W255" s="59">
        <v>70</v>
      </c>
      <c r="X255" s="59">
        <v>30</v>
      </c>
      <c r="Y255" s="308"/>
    </row>
    <row r="256" spans="1:29" ht="19.5" x14ac:dyDescent="0.35">
      <c r="A256" s="94" t="s">
        <v>131</v>
      </c>
      <c r="B256" s="63">
        <v>107</v>
      </c>
      <c r="C256" s="18">
        <v>58</v>
      </c>
      <c r="D256" s="18">
        <v>20</v>
      </c>
      <c r="E256" s="22">
        <v>51</v>
      </c>
      <c r="F256" s="22">
        <v>18</v>
      </c>
      <c r="G256" s="26">
        <v>50</v>
      </c>
      <c r="H256" s="26">
        <v>30</v>
      </c>
      <c r="I256" s="30">
        <v>30</v>
      </c>
      <c r="J256" s="30">
        <v>22</v>
      </c>
      <c r="K256" s="34">
        <v>25</v>
      </c>
      <c r="L256" s="34">
        <v>30</v>
      </c>
      <c r="M256" s="38">
        <v>42</v>
      </c>
      <c r="N256" s="38">
        <v>20</v>
      </c>
      <c r="O256" s="173"/>
      <c r="P256" s="174"/>
      <c r="Q256" s="46"/>
      <c r="R256" s="46"/>
      <c r="S256" s="50"/>
      <c r="T256" s="50"/>
      <c r="U256" s="38"/>
      <c r="V256" s="38"/>
      <c r="W256" s="59"/>
      <c r="X256" s="59"/>
      <c r="Y256" s="2"/>
      <c r="Z256" s="2"/>
      <c r="AA256" s="2"/>
      <c r="AB256" s="2"/>
      <c r="AC256" s="2"/>
    </row>
    <row r="257" spans="1:29" ht="19.5" x14ac:dyDescent="0.35">
      <c r="A257" s="94"/>
      <c r="B257" s="63"/>
      <c r="C257" s="18"/>
      <c r="D257" s="18">
        <f t="shared" ref="D257" si="649">C256+D256</f>
        <v>78</v>
      </c>
      <c r="E257" s="22"/>
      <c r="F257" s="22">
        <f t="shared" ref="F257" si="650">E256+F256</f>
        <v>69</v>
      </c>
      <c r="G257" s="26"/>
      <c r="H257" s="26">
        <f t="shared" ref="H257" si="651">G256+H256</f>
        <v>80</v>
      </c>
      <c r="I257" s="30"/>
      <c r="J257" s="30">
        <f t="shared" ref="J257" si="652">I256+J256</f>
        <v>52</v>
      </c>
      <c r="K257" s="34"/>
      <c r="L257" s="34">
        <f t="shared" ref="L257" si="653">K256+L256</f>
        <v>55</v>
      </c>
      <c r="M257" s="38"/>
      <c r="N257" s="38">
        <f t="shared" ref="N257" si="654">M256+N256</f>
        <v>62</v>
      </c>
      <c r="O257" s="42"/>
      <c r="P257" s="42">
        <f t="shared" ref="P257" si="655">O256+P256</f>
        <v>0</v>
      </c>
      <c r="Q257" s="46"/>
      <c r="R257" s="46">
        <f t="shared" ref="R257" si="656">Q256+R256</f>
        <v>0</v>
      </c>
      <c r="S257" s="50"/>
      <c r="T257" s="50">
        <f t="shared" ref="T257" si="657">S256+T256</f>
        <v>0</v>
      </c>
      <c r="U257" s="38"/>
      <c r="V257" s="38">
        <f t="shared" ref="V257" si="658">U256+V256</f>
        <v>0</v>
      </c>
      <c r="W257" s="59"/>
      <c r="X257" s="59">
        <f t="shared" ref="X257" si="659">W256+X256</f>
        <v>0</v>
      </c>
      <c r="Y257" s="2">
        <f>SUMPRODUCT(LARGE(C257:X257,{1,2,3,4,5}))</f>
        <v>344</v>
      </c>
      <c r="Z257" s="2" t="s">
        <v>24</v>
      </c>
      <c r="AA257" s="2"/>
      <c r="AB257" s="2"/>
      <c r="AC257" s="2"/>
    </row>
    <row r="258" spans="1:29" ht="19.5" x14ac:dyDescent="0.35">
      <c r="A258" s="94" t="s">
        <v>132</v>
      </c>
      <c r="B258" s="63">
        <v>108</v>
      </c>
      <c r="C258" s="18">
        <v>60</v>
      </c>
      <c r="D258" s="18">
        <v>20</v>
      </c>
      <c r="E258" s="22">
        <v>56</v>
      </c>
      <c r="F258" s="22">
        <v>20</v>
      </c>
      <c r="G258" s="26">
        <v>50</v>
      </c>
      <c r="H258" s="26">
        <v>30</v>
      </c>
      <c r="I258" s="30">
        <v>33</v>
      </c>
      <c r="J258" s="30">
        <v>22</v>
      </c>
      <c r="K258" s="34">
        <v>22</v>
      </c>
      <c r="L258" s="34">
        <v>29</v>
      </c>
      <c r="M258" s="38">
        <v>42</v>
      </c>
      <c r="N258" s="38">
        <v>20</v>
      </c>
      <c r="O258" s="173"/>
      <c r="P258" s="174"/>
      <c r="Q258" s="46"/>
      <c r="R258" s="46"/>
      <c r="S258" s="50"/>
      <c r="T258" s="50"/>
      <c r="U258" s="38"/>
      <c r="V258" s="38"/>
      <c r="W258" s="59"/>
      <c r="X258" s="59"/>
      <c r="Y258" s="2"/>
      <c r="Z258" s="2"/>
      <c r="AA258" s="2"/>
      <c r="AB258" s="2"/>
      <c r="AC258" s="2"/>
    </row>
    <row r="259" spans="1:29" ht="19.5" x14ac:dyDescent="0.35">
      <c r="A259" s="94"/>
      <c r="B259" s="63"/>
      <c r="C259" s="18"/>
      <c r="D259" s="18">
        <f t="shared" ref="D259" si="660">C258+D258</f>
        <v>80</v>
      </c>
      <c r="E259" s="22"/>
      <c r="F259" s="22">
        <f t="shared" ref="F259" si="661">E258+F258</f>
        <v>76</v>
      </c>
      <c r="G259" s="26"/>
      <c r="H259" s="26">
        <f t="shared" ref="H259" si="662">G258+H258</f>
        <v>80</v>
      </c>
      <c r="I259" s="30"/>
      <c r="J259" s="30">
        <f t="shared" ref="J259" si="663">I258+J258</f>
        <v>55</v>
      </c>
      <c r="K259" s="34"/>
      <c r="L259" s="34">
        <f t="shared" ref="L259" si="664">K258+L258</f>
        <v>51</v>
      </c>
      <c r="M259" s="38"/>
      <c r="N259" s="38">
        <f t="shared" ref="N259" si="665">M258+N258</f>
        <v>62</v>
      </c>
      <c r="O259" s="42"/>
      <c r="P259" s="42">
        <f t="shared" ref="P259" si="666">O258+P258</f>
        <v>0</v>
      </c>
      <c r="Q259" s="46"/>
      <c r="R259" s="46">
        <f t="shared" ref="R259" si="667">Q258+R258</f>
        <v>0</v>
      </c>
      <c r="S259" s="50"/>
      <c r="T259" s="50">
        <f t="shared" ref="T259" si="668">S258+T258</f>
        <v>0</v>
      </c>
      <c r="U259" s="38"/>
      <c r="V259" s="38">
        <f t="shared" ref="V259" si="669">U258+V258</f>
        <v>0</v>
      </c>
      <c r="W259" s="59"/>
      <c r="X259" s="59">
        <f t="shared" ref="X259" si="670">W258+X258</f>
        <v>0</v>
      </c>
      <c r="Y259" s="2">
        <f>SUMPRODUCT(LARGE(C259:X259,{1,2,3,4,5}))</f>
        <v>353</v>
      </c>
      <c r="Z259" s="2" t="s">
        <v>24</v>
      </c>
      <c r="AA259" s="2"/>
      <c r="AB259" s="2"/>
      <c r="AC259" s="2"/>
    </row>
    <row r="260" spans="1:29" ht="19.5" x14ac:dyDescent="0.35">
      <c r="A260" s="94" t="s">
        <v>133</v>
      </c>
      <c r="B260" s="63">
        <v>109</v>
      </c>
      <c r="C260" s="18">
        <v>54</v>
      </c>
      <c r="D260" s="18">
        <v>20</v>
      </c>
      <c r="E260" s="22">
        <v>60</v>
      </c>
      <c r="F260" s="22">
        <v>20</v>
      </c>
      <c r="G260" s="26">
        <v>42</v>
      </c>
      <c r="H260" s="26">
        <v>30</v>
      </c>
      <c r="I260" s="30">
        <v>24</v>
      </c>
      <c r="J260" s="30">
        <v>26</v>
      </c>
      <c r="K260" s="34">
        <v>20</v>
      </c>
      <c r="L260" s="34">
        <v>29</v>
      </c>
      <c r="M260" s="38">
        <v>38</v>
      </c>
      <c r="N260" s="38">
        <v>20</v>
      </c>
      <c r="O260" s="173"/>
      <c r="P260" s="174"/>
      <c r="Q260" s="46"/>
      <c r="R260" s="46"/>
      <c r="S260" s="50"/>
      <c r="T260" s="50"/>
      <c r="U260" s="38"/>
      <c r="V260" s="38"/>
      <c r="W260" s="59"/>
      <c r="X260" s="59"/>
      <c r="Y260" s="2"/>
      <c r="Z260" s="2"/>
      <c r="AA260" s="2"/>
      <c r="AB260" s="2"/>
      <c r="AC260" s="2"/>
    </row>
    <row r="261" spans="1:29" ht="19.5" x14ac:dyDescent="0.35">
      <c r="A261" s="94"/>
      <c r="B261" s="63"/>
      <c r="C261" s="18"/>
      <c r="D261" s="18">
        <f t="shared" ref="D261" si="671">C260+D260</f>
        <v>74</v>
      </c>
      <c r="E261" s="22"/>
      <c r="F261" s="22">
        <f t="shared" ref="F261" si="672">E260+F260</f>
        <v>80</v>
      </c>
      <c r="G261" s="26"/>
      <c r="H261" s="26">
        <f t="shared" ref="H261" si="673">G260+H260</f>
        <v>72</v>
      </c>
      <c r="I261" s="30"/>
      <c r="J261" s="30">
        <f t="shared" ref="J261" si="674">I260+J260</f>
        <v>50</v>
      </c>
      <c r="K261" s="34"/>
      <c r="L261" s="34">
        <f t="shared" ref="L261" si="675">K260+L260</f>
        <v>49</v>
      </c>
      <c r="M261" s="38"/>
      <c r="N261" s="38">
        <f t="shared" ref="N261" si="676">M260+N260</f>
        <v>58</v>
      </c>
      <c r="O261" s="42"/>
      <c r="P261" s="42">
        <f t="shared" ref="P261" si="677">O260+P260</f>
        <v>0</v>
      </c>
      <c r="Q261" s="46"/>
      <c r="R261" s="46">
        <f t="shared" ref="R261" si="678">Q260+R260</f>
        <v>0</v>
      </c>
      <c r="S261" s="50"/>
      <c r="T261" s="50">
        <f t="shared" ref="T261" si="679">S260+T260</f>
        <v>0</v>
      </c>
      <c r="U261" s="38"/>
      <c r="V261" s="38">
        <f t="shared" ref="V261" si="680">U260+V260</f>
        <v>0</v>
      </c>
      <c r="W261" s="59"/>
      <c r="X261" s="59">
        <f t="shared" ref="X261" si="681">W260+X260</f>
        <v>0</v>
      </c>
      <c r="Y261" s="2">
        <f>SUMPRODUCT(LARGE(C261:X261,{1,2,3,4,5}))</f>
        <v>334</v>
      </c>
      <c r="Z261" s="2" t="s">
        <v>24</v>
      </c>
      <c r="AA261" s="2"/>
      <c r="AB261" s="2"/>
      <c r="AC261" s="2"/>
    </row>
    <row r="262" spans="1:29" ht="19.5" x14ac:dyDescent="0.35">
      <c r="A262" s="94" t="s">
        <v>134</v>
      </c>
      <c r="B262" s="63">
        <v>110</v>
      </c>
      <c r="C262" s="18">
        <v>47</v>
      </c>
      <c r="D262" s="18">
        <v>20</v>
      </c>
      <c r="E262" s="22">
        <v>55</v>
      </c>
      <c r="F262" s="22">
        <v>19</v>
      </c>
      <c r="G262" s="26">
        <v>41</v>
      </c>
      <c r="H262" s="26">
        <v>30</v>
      </c>
      <c r="I262" s="30">
        <v>27</v>
      </c>
      <c r="J262" s="30">
        <v>24</v>
      </c>
      <c r="K262" s="34">
        <v>21</v>
      </c>
      <c r="L262" s="34">
        <v>29</v>
      </c>
      <c r="M262" s="38">
        <v>39</v>
      </c>
      <c r="N262" s="38">
        <v>20</v>
      </c>
      <c r="O262" s="173"/>
      <c r="P262" s="174"/>
      <c r="Q262" s="46"/>
      <c r="R262" s="46"/>
      <c r="S262" s="50"/>
      <c r="T262" s="50"/>
      <c r="U262" s="38"/>
      <c r="V262" s="38"/>
      <c r="W262" s="59"/>
      <c r="X262" s="59"/>
      <c r="Y262" s="2"/>
      <c r="Z262" s="2"/>
      <c r="AA262" s="2"/>
      <c r="AB262" s="2"/>
      <c r="AC262" s="2"/>
    </row>
    <row r="263" spans="1:29" ht="19.5" x14ac:dyDescent="0.35">
      <c r="A263" s="94"/>
      <c r="B263" s="63"/>
      <c r="C263" s="18"/>
      <c r="D263" s="18">
        <f t="shared" ref="D263" si="682">C262+D262</f>
        <v>67</v>
      </c>
      <c r="E263" s="22"/>
      <c r="F263" s="22">
        <f t="shared" ref="F263" si="683">E262+F262</f>
        <v>74</v>
      </c>
      <c r="G263" s="26"/>
      <c r="H263" s="26">
        <f t="shared" ref="H263" si="684">G262+H262</f>
        <v>71</v>
      </c>
      <c r="I263" s="30"/>
      <c r="J263" s="30">
        <f t="shared" ref="J263" si="685">I262+J262</f>
        <v>51</v>
      </c>
      <c r="K263" s="34"/>
      <c r="L263" s="34">
        <f t="shared" ref="L263" si="686">K262+L262</f>
        <v>50</v>
      </c>
      <c r="M263" s="38"/>
      <c r="N263" s="38">
        <f t="shared" ref="N263" si="687">M262+N262</f>
        <v>59</v>
      </c>
      <c r="O263" s="42"/>
      <c r="P263" s="42">
        <f t="shared" ref="P263" si="688">O262+P262</f>
        <v>0</v>
      </c>
      <c r="Q263" s="46"/>
      <c r="R263" s="46">
        <f t="shared" ref="R263" si="689">Q262+R262</f>
        <v>0</v>
      </c>
      <c r="S263" s="50"/>
      <c r="T263" s="50">
        <f t="shared" ref="T263" si="690">S262+T262</f>
        <v>0</v>
      </c>
      <c r="U263" s="38"/>
      <c r="V263" s="38">
        <f t="shared" ref="V263" si="691">U262+V262</f>
        <v>0</v>
      </c>
      <c r="W263" s="59"/>
      <c r="X263" s="59">
        <f t="shared" ref="X263" si="692">W262+X262</f>
        <v>0</v>
      </c>
      <c r="Y263" s="2">
        <f>SUMPRODUCT(LARGE(C263:X263,{1,2,3,4,5}))</f>
        <v>322</v>
      </c>
      <c r="Z263" s="2" t="s">
        <v>24</v>
      </c>
      <c r="AA263" s="2"/>
      <c r="AB263" s="2"/>
      <c r="AC263" s="2"/>
    </row>
    <row r="264" spans="1:29" ht="19.5" x14ac:dyDescent="0.35">
      <c r="A264" s="94" t="s">
        <v>135</v>
      </c>
      <c r="B264" s="63">
        <v>111</v>
      </c>
      <c r="C264" s="18">
        <v>69</v>
      </c>
      <c r="D264" s="18">
        <v>20</v>
      </c>
      <c r="E264" s="22">
        <v>63</v>
      </c>
      <c r="F264" s="22">
        <v>20</v>
      </c>
      <c r="G264" s="26">
        <v>42</v>
      </c>
      <c r="H264" s="26">
        <v>30</v>
      </c>
      <c r="I264" s="30">
        <v>25</v>
      </c>
      <c r="J264" s="30">
        <v>23</v>
      </c>
      <c r="K264" s="34">
        <v>20</v>
      </c>
      <c r="L264" s="34">
        <v>25</v>
      </c>
      <c r="M264" s="38">
        <v>39</v>
      </c>
      <c r="N264" s="38">
        <v>20</v>
      </c>
      <c r="O264" s="173"/>
      <c r="P264" s="174"/>
      <c r="Q264" s="46"/>
      <c r="R264" s="46"/>
      <c r="S264" s="50"/>
      <c r="T264" s="50"/>
      <c r="U264" s="38"/>
      <c r="V264" s="38"/>
      <c r="W264" s="59"/>
      <c r="X264" s="59"/>
      <c r="Y264" s="2"/>
      <c r="Z264" s="2"/>
      <c r="AA264" s="2"/>
      <c r="AB264" s="2"/>
      <c r="AC264" s="2"/>
    </row>
    <row r="265" spans="1:29" ht="19.5" x14ac:dyDescent="0.35">
      <c r="A265" s="94"/>
      <c r="B265" s="63"/>
      <c r="C265" s="18"/>
      <c r="D265" s="18">
        <f t="shared" ref="D265" si="693">C264+D264</f>
        <v>89</v>
      </c>
      <c r="E265" s="22"/>
      <c r="F265" s="22">
        <f t="shared" ref="F265" si="694">E264+F264</f>
        <v>83</v>
      </c>
      <c r="G265" s="26"/>
      <c r="H265" s="26">
        <f t="shared" ref="H265" si="695">G264+H264</f>
        <v>72</v>
      </c>
      <c r="I265" s="30"/>
      <c r="J265" s="30">
        <f t="shared" ref="J265" si="696">I264+J264</f>
        <v>48</v>
      </c>
      <c r="K265" s="34"/>
      <c r="L265" s="34">
        <f t="shared" ref="L265" si="697">K264+L264</f>
        <v>45</v>
      </c>
      <c r="M265" s="38"/>
      <c r="N265" s="38">
        <f t="shared" ref="N265" si="698">M264+N264</f>
        <v>59</v>
      </c>
      <c r="O265" s="42"/>
      <c r="P265" s="42">
        <f t="shared" ref="P265" si="699">O264+P264</f>
        <v>0</v>
      </c>
      <c r="Q265" s="46"/>
      <c r="R265" s="46">
        <f t="shared" ref="R265" si="700">Q264+R264</f>
        <v>0</v>
      </c>
      <c r="S265" s="50"/>
      <c r="T265" s="50">
        <f t="shared" ref="T265" si="701">S264+T264</f>
        <v>0</v>
      </c>
      <c r="U265" s="38"/>
      <c r="V265" s="38">
        <f t="shared" ref="V265" si="702">U264+V264</f>
        <v>0</v>
      </c>
      <c r="W265" s="59"/>
      <c r="X265" s="59">
        <f t="shared" ref="X265" si="703">W264+X264</f>
        <v>0</v>
      </c>
      <c r="Y265" s="2">
        <f>SUMPRODUCT(LARGE(C265:X265,{1,2,3,4,5}))</f>
        <v>351</v>
      </c>
      <c r="Z265" s="2" t="s">
        <v>24</v>
      </c>
      <c r="AA265" s="2"/>
      <c r="AB265" s="2"/>
      <c r="AC265" s="2"/>
    </row>
    <row r="266" spans="1:29" ht="19.5" x14ac:dyDescent="0.35">
      <c r="A266" s="94" t="s">
        <v>136</v>
      </c>
      <c r="B266" s="63">
        <v>112</v>
      </c>
      <c r="C266" s="18">
        <v>69</v>
      </c>
      <c r="D266" s="18">
        <v>20</v>
      </c>
      <c r="E266" s="22">
        <v>65</v>
      </c>
      <c r="F266" s="22">
        <v>20</v>
      </c>
      <c r="G266" s="26">
        <v>45</v>
      </c>
      <c r="H266" s="26">
        <v>30</v>
      </c>
      <c r="I266" s="30">
        <v>30</v>
      </c>
      <c r="J266" s="30">
        <v>24</v>
      </c>
      <c r="K266" s="34">
        <v>21</v>
      </c>
      <c r="L266" s="34">
        <v>28</v>
      </c>
      <c r="M266" s="38">
        <v>38</v>
      </c>
      <c r="N266" s="38">
        <v>20</v>
      </c>
      <c r="O266" s="173"/>
      <c r="P266" s="174"/>
      <c r="Q266" s="46"/>
      <c r="R266" s="46"/>
      <c r="S266" s="50"/>
      <c r="T266" s="50"/>
      <c r="U266" s="38"/>
      <c r="V266" s="38"/>
      <c r="W266" s="59"/>
      <c r="X266" s="59"/>
      <c r="Y266" s="2"/>
      <c r="Z266" s="2"/>
      <c r="AA266" s="2"/>
      <c r="AB266" s="2"/>
      <c r="AC266" s="2"/>
    </row>
    <row r="267" spans="1:29" ht="19.5" x14ac:dyDescent="0.35">
      <c r="A267" s="94"/>
      <c r="B267" s="63"/>
      <c r="C267" s="18"/>
      <c r="D267" s="18">
        <f t="shared" ref="D267" si="704">C266+D266</f>
        <v>89</v>
      </c>
      <c r="E267" s="22"/>
      <c r="F267" s="22">
        <f t="shared" ref="F267" si="705">E266+F266</f>
        <v>85</v>
      </c>
      <c r="G267" s="26"/>
      <c r="H267" s="26">
        <f t="shared" ref="H267" si="706">G266+H266</f>
        <v>75</v>
      </c>
      <c r="I267" s="30"/>
      <c r="J267" s="30">
        <f t="shared" ref="J267" si="707">I266+J266</f>
        <v>54</v>
      </c>
      <c r="K267" s="34"/>
      <c r="L267" s="34">
        <f t="shared" ref="L267" si="708">K266+L266</f>
        <v>49</v>
      </c>
      <c r="M267" s="38"/>
      <c r="N267" s="38">
        <f t="shared" ref="N267" si="709">M266+N266</f>
        <v>58</v>
      </c>
      <c r="O267" s="42"/>
      <c r="P267" s="42">
        <f t="shared" ref="P267" si="710">O266+P266</f>
        <v>0</v>
      </c>
      <c r="Q267" s="46"/>
      <c r="R267" s="46">
        <f t="shared" ref="R267" si="711">Q266+R266</f>
        <v>0</v>
      </c>
      <c r="S267" s="50"/>
      <c r="T267" s="50">
        <f t="shared" ref="T267" si="712">S266+T266</f>
        <v>0</v>
      </c>
      <c r="U267" s="38"/>
      <c r="V267" s="38">
        <f t="shared" ref="V267" si="713">U266+V266</f>
        <v>0</v>
      </c>
      <c r="W267" s="59"/>
      <c r="X267" s="59">
        <f t="shared" ref="X267" si="714">W266+X266</f>
        <v>0</v>
      </c>
      <c r="Y267" s="2">
        <f>SUMPRODUCT(LARGE(C267:X267,{1,2,3,4,5}))</f>
        <v>361</v>
      </c>
      <c r="Z267" s="2" t="s">
        <v>24</v>
      </c>
      <c r="AA267" s="2"/>
      <c r="AB267" s="2"/>
      <c r="AC267" s="2"/>
    </row>
    <row r="268" spans="1:29" ht="19.5" x14ac:dyDescent="0.35">
      <c r="A268" s="94" t="s">
        <v>137</v>
      </c>
      <c r="B268" s="63">
        <v>113</v>
      </c>
      <c r="C268" s="18">
        <v>69</v>
      </c>
      <c r="D268" s="18">
        <v>20</v>
      </c>
      <c r="E268" s="22">
        <v>66</v>
      </c>
      <c r="F268" s="22">
        <v>18</v>
      </c>
      <c r="G268" s="26"/>
      <c r="H268" s="26"/>
      <c r="I268" s="30">
        <v>27</v>
      </c>
      <c r="J268" s="30">
        <v>22</v>
      </c>
      <c r="K268" s="34">
        <v>21</v>
      </c>
      <c r="L268" s="34">
        <v>28</v>
      </c>
      <c r="M268" s="38">
        <v>37</v>
      </c>
      <c r="N268" s="38">
        <v>20</v>
      </c>
      <c r="O268" s="173"/>
      <c r="P268" s="174"/>
      <c r="Q268" s="46"/>
      <c r="R268" s="46"/>
      <c r="S268" s="50">
        <v>40</v>
      </c>
      <c r="T268" s="50">
        <v>30</v>
      </c>
      <c r="U268" s="38"/>
      <c r="V268" s="38"/>
      <c r="W268" s="59"/>
      <c r="X268" s="59"/>
      <c r="Y268" s="2"/>
      <c r="Z268" s="2"/>
      <c r="AA268" s="2"/>
      <c r="AB268" s="2"/>
      <c r="AC268" s="2"/>
    </row>
    <row r="269" spans="1:29" ht="19.5" x14ac:dyDescent="0.35">
      <c r="A269" s="94"/>
      <c r="B269" s="63"/>
      <c r="C269" s="18"/>
      <c r="D269" s="18">
        <f t="shared" ref="D269" si="715">C268+D268</f>
        <v>89</v>
      </c>
      <c r="E269" s="22"/>
      <c r="F269" s="22">
        <f t="shared" ref="F269" si="716">E268+F268</f>
        <v>84</v>
      </c>
      <c r="G269" s="26"/>
      <c r="H269" s="26">
        <f t="shared" ref="H269" si="717">G268+H268</f>
        <v>0</v>
      </c>
      <c r="I269" s="30"/>
      <c r="J269" s="30">
        <f t="shared" ref="J269" si="718">I268+J268</f>
        <v>49</v>
      </c>
      <c r="K269" s="34"/>
      <c r="L269" s="34">
        <f t="shared" ref="L269" si="719">K268+L268</f>
        <v>49</v>
      </c>
      <c r="M269" s="38"/>
      <c r="N269" s="38">
        <f t="shared" ref="N269" si="720">M268+N268</f>
        <v>57</v>
      </c>
      <c r="O269" s="42"/>
      <c r="P269" s="42">
        <f t="shared" ref="P269" si="721">O268+P268</f>
        <v>0</v>
      </c>
      <c r="Q269" s="46"/>
      <c r="R269" s="46">
        <f t="shared" ref="R269" si="722">Q268+R268</f>
        <v>0</v>
      </c>
      <c r="S269" s="50"/>
      <c r="T269" s="50">
        <f t="shared" ref="T269" si="723">S268+T268</f>
        <v>70</v>
      </c>
      <c r="U269" s="38"/>
      <c r="V269" s="38">
        <f t="shared" ref="V269" si="724">U268+V268</f>
        <v>0</v>
      </c>
      <c r="W269" s="59"/>
      <c r="X269" s="59">
        <f t="shared" ref="X269" si="725">W268+X268</f>
        <v>0</v>
      </c>
      <c r="Y269" s="2">
        <f>SUMPRODUCT(LARGE(C269:X269,{1,2,3,4,5}))</f>
        <v>349</v>
      </c>
      <c r="Z269" s="2" t="s">
        <v>24</v>
      </c>
      <c r="AA269" s="2"/>
      <c r="AB269" s="2"/>
      <c r="AC269" s="2"/>
    </row>
  </sheetData>
  <mergeCells count="135">
    <mergeCell ref="A254:A255"/>
    <mergeCell ref="B254:B255"/>
    <mergeCell ref="Y254:Y255"/>
    <mergeCell ref="A226:A227"/>
    <mergeCell ref="B226:B227"/>
    <mergeCell ref="Y226:Y227"/>
    <mergeCell ref="E253:F253"/>
    <mergeCell ref="G253:H253"/>
    <mergeCell ref="I253:J253"/>
    <mergeCell ref="K253:L253"/>
    <mergeCell ref="M253:N253"/>
    <mergeCell ref="O253:P253"/>
    <mergeCell ref="Q253:R253"/>
    <mergeCell ref="S253:T253"/>
    <mergeCell ref="U253:V253"/>
    <mergeCell ref="W253:X253"/>
    <mergeCell ref="A199:A200"/>
    <mergeCell ref="B199:B200"/>
    <mergeCell ref="Y199:Y200"/>
    <mergeCell ref="E225:F225"/>
    <mergeCell ref="G225:H225"/>
    <mergeCell ref="I225:J225"/>
    <mergeCell ref="K225:L225"/>
    <mergeCell ref="M225:N225"/>
    <mergeCell ref="O225:P225"/>
    <mergeCell ref="Q225:R225"/>
    <mergeCell ref="S225:T225"/>
    <mergeCell ref="U225:V225"/>
    <mergeCell ref="W225:X225"/>
    <mergeCell ref="W172:X172"/>
    <mergeCell ref="A173:A174"/>
    <mergeCell ref="B173:B174"/>
    <mergeCell ref="Y173:Y174"/>
    <mergeCell ref="E198:F198"/>
    <mergeCell ref="G198:H198"/>
    <mergeCell ref="I198:J198"/>
    <mergeCell ref="K198:L198"/>
    <mergeCell ref="M198:N198"/>
    <mergeCell ref="O198:P198"/>
    <mergeCell ref="Q198:R198"/>
    <mergeCell ref="S198:T198"/>
    <mergeCell ref="U198:V198"/>
    <mergeCell ref="W198:X198"/>
    <mergeCell ref="E172:F172"/>
    <mergeCell ref="G172:H172"/>
    <mergeCell ref="I172:J172"/>
    <mergeCell ref="K172:L172"/>
    <mergeCell ref="M172:N172"/>
    <mergeCell ref="O172:P172"/>
    <mergeCell ref="Q172:R172"/>
    <mergeCell ref="S172:T172"/>
    <mergeCell ref="U172:V172"/>
    <mergeCell ref="A105:A106"/>
    <mergeCell ref="B105:B106"/>
    <mergeCell ref="Y82:Y83"/>
    <mergeCell ref="G81:H81"/>
    <mergeCell ref="I81:J81"/>
    <mergeCell ref="K81:L81"/>
    <mergeCell ref="M81:N81"/>
    <mergeCell ref="O81:P81"/>
    <mergeCell ref="S81:T81"/>
    <mergeCell ref="U81:V81"/>
    <mergeCell ref="W81:X81"/>
    <mergeCell ref="E104:F104"/>
    <mergeCell ref="G104:H104"/>
    <mergeCell ref="I104:J104"/>
    <mergeCell ref="K104:L104"/>
    <mergeCell ref="M104:N104"/>
    <mergeCell ref="O104:P104"/>
    <mergeCell ref="S104:T104"/>
    <mergeCell ref="U104:V104"/>
    <mergeCell ref="W104:X104"/>
    <mergeCell ref="A54:A55"/>
    <mergeCell ref="E81:F81"/>
    <mergeCell ref="Y54:Y55"/>
    <mergeCell ref="B54:B55"/>
    <mergeCell ref="Y147:Y148"/>
    <mergeCell ref="E146:F146"/>
    <mergeCell ref="G146:H146"/>
    <mergeCell ref="I146:J146"/>
    <mergeCell ref="K146:L146"/>
    <mergeCell ref="M146:N146"/>
    <mergeCell ref="O146:P146"/>
    <mergeCell ref="S146:T146"/>
    <mergeCell ref="U146:V146"/>
    <mergeCell ref="W146:X146"/>
    <mergeCell ref="A82:A83"/>
    <mergeCell ref="B82:B83"/>
    <mergeCell ref="S132:T132"/>
    <mergeCell ref="U132:V132"/>
    <mergeCell ref="W132:X132"/>
    <mergeCell ref="A133:A134"/>
    <mergeCell ref="B133:B134"/>
    <mergeCell ref="A147:A148"/>
    <mergeCell ref="B147:B148"/>
    <mergeCell ref="C144:T145"/>
    <mergeCell ref="U1:V1"/>
    <mergeCell ref="U27:V27"/>
    <mergeCell ref="A28:A29"/>
    <mergeCell ref="B28:B29"/>
    <mergeCell ref="W1:X1"/>
    <mergeCell ref="G1:H1"/>
    <mergeCell ref="K1:L1"/>
    <mergeCell ref="M1:N1"/>
    <mergeCell ref="O1:P1"/>
    <mergeCell ref="I1:J1"/>
    <mergeCell ref="E1:F1"/>
    <mergeCell ref="I27:J27"/>
    <mergeCell ref="S1:T1"/>
    <mergeCell ref="K27:L27"/>
    <mergeCell ref="M27:N27"/>
    <mergeCell ref="O27:P27"/>
    <mergeCell ref="Y133:Y134"/>
    <mergeCell ref="Y2:Y3"/>
    <mergeCell ref="W27:X27"/>
    <mergeCell ref="Y28:Y29"/>
    <mergeCell ref="E53:F53"/>
    <mergeCell ref="G53:H53"/>
    <mergeCell ref="I53:J53"/>
    <mergeCell ref="K53:L53"/>
    <mergeCell ref="M53:N53"/>
    <mergeCell ref="O53:P53"/>
    <mergeCell ref="S53:T53"/>
    <mergeCell ref="U53:V53"/>
    <mergeCell ref="W53:X53"/>
    <mergeCell ref="G27:H27"/>
    <mergeCell ref="S27:T27"/>
    <mergeCell ref="E27:F27"/>
    <mergeCell ref="Y105:Y106"/>
    <mergeCell ref="E132:F132"/>
    <mergeCell ref="G132:H132"/>
    <mergeCell ref="I132:J132"/>
    <mergeCell ref="K132:L132"/>
    <mergeCell ref="M132:N132"/>
    <mergeCell ref="O132:P132"/>
  </mergeCells>
  <pageMargins left="0.25" right="0.25" top="0.75" bottom="0.75" header="0.3" footer="0.3"/>
  <pageSetup paperSize="5" scale="94" orientation="landscape" horizontalDpi="4294967294" verticalDpi="4294967295" r:id="rId1"/>
  <headerFooter>
    <oddHeader>&amp;C&amp;"Times New Roman,Bold Italic"&amp;28RESULT OF H.S.TEST EXAMINATION-2022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8"/>
  <sheetViews>
    <sheetView zoomScale="60" zoomScaleNormal="60" workbookViewId="0">
      <selection activeCell="P230" sqref="P230"/>
    </sheetView>
  </sheetViews>
  <sheetFormatPr defaultColWidth="9.140625" defaultRowHeight="15" x14ac:dyDescent="0.25"/>
  <cols>
    <col min="1" max="1" width="24.42578125" style="1" customWidth="1"/>
    <col min="2" max="2" width="9.5703125" style="1" customWidth="1"/>
    <col min="3" max="3" width="6.140625" style="1" customWidth="1"/>
    <col min="4" max="5" width="6" style="1" customWidth="1"/>
    <col min="6" max="6" width="5.42578125" style="1" customWidth="1"/>
    <col min="7" max="7" width="5.7109375" style="1" customWidth="1"/>
    <col min="8" max="8" width="7" style="1" customWidth="1"/>
    <col min="9" max="9" width="5.85546875" style="1" customWidth="1"/>
    <col min="10" max="10" width="6.140625" style="1" customWidth="1"/>
    <col min="11" max="11" width="7.140625" style="1" customWidth="1"/>
    <col min="12" max="12" width="6.7109375" style="1" customWidth="1"/>
    <col min="13" max="13" width="5" style="1" customWidth="1"/>
    <col min="14" max="14" width="5.5703125" style="1" customWidth="1"/>
    <col min="15" max="15" width="5.85546875" style="1" customWidth="1"/>
    <col min="16" max="16" width="5.5703125" style="1" customWidth="1"/>
    <col min="17" max="17" width="5.7109375" style="1" customWidth="1"/>
    <col min="18" max="18" width="5.42578125" style="1" customWidth="1"/>
    <col min="19" max="19" width="5.28515625" style="1" customWidth="1"/>
    <col min="20" max="20" width="5.5703125" style="1" customWidth="1"/>
    <col min="21" max="21" width="4.7109375" style="1" customWidth="1"/>
    <col min="22" max="22" width="4.140625" style="1" customWidth="1"/>
    <col min="23" max="24" width="5.28515625" style="1" customWidth="1"/>
    <col min="25" max="25" width="5.42578125" style="1" customWidth="1"/>
    <col min="26" max="26" width="13.28515625" style="1" customWidth="1"/>
    <col min="27" max="16384" width="9.140625" style="1"/>
  </cols>
  <sheetData>
    <row r="1" spans="1:26" x14ac:dyDescent="0.25">
      <c r="A1" s="189" t="s">
        <v>0</v>
      </c>
      <c r="B1" s="190"/>
      <c r="C1" s="111" t="s">
        <v>9</v>
      </c>
      <c r="D1" s="111"/>
      <c r="E1" s="311" t="s">
        <v>8</v>
      </c>
      <c r="F1" s="311"/>
      <c r="G1" s="312" t="s">
        <v>2</v>
      </c>
      <c r="H1" s="312"/>
      <c r="I1" s="313" t="s">
        <v>16</v>
      </c>
      <c r="J1" s="313"/>
      <c r="K1" s="314" t="s">
        <v>15</v>
      </c>
      <c r="L1" s="314"/>
      <c r="M1" s="315" t="s">
        <v>1</v>
      </c>
      <c r="N1" s="315"/>
      <c r="O1" s="316" t="s">
        <v>7</v>
      </c>
      <c r="P1" s="316"/>
      <c r="Q1" s="118" t="s">
        <v>3</v>
      </c>
      <c r="R1" s="118"/>
      <c r="S1" s="317" t="s">
        <v>18</v>
      </c>
      <c r="T1" s="317"/>
      <c r="U1" s="315" t="s">
        <v>19</v>
      </c>
      <c r="V1" s="315"/>
      <c r="W1" s="318" t="s">
        <v>20</v>
      </c>
      <c r="X1" s="318"/>
      <c r="Y1" s="4" t="s">
        <v>6</v>
      </c>
      <c r="Z1" s="4" t="s">
        <v>138</v>
      </c>
    </row>
    <row r="2" spans="1:26" x14ac:dyDescent="0.25">
      <c r="A2" s="191" t="s">
        <v>13</v>
      </c>
      <c r="B2" s="4" t="s">
        <v>12</v>
      </c>
      <c r="C2" s="192" t="s">
        <v>4</v>
      </c>
      <c r="D2" s="192" t="s">
        <v>5</v>
      </c>
      <c r="E2" s="193" t="s">
        <v>4</v>
      </c>
      <c r="F2" s="193" t="s">
        <v>5</v>
      </c>
      <c r="G2" s="194" t="s">
        <v>4</v>
      </c>
      <c r="H2" s="194" t="s">
        <v>5</v>
      </c>
      <c r="I2" s="195" t="s">
        <v>4</v>
      </c>
      <c r="J2" s="195" t="s">
        <v>5</v>
      </c>
      <c r="K2" s="196" t="s">
        <v>4</v>
      </c>
      <c r="L2" s="196" t="s">
        <v>5</v>
      </c>
      <c r="M2" s="197" t="s">
        <v>4</v>
      </c>
      <c r="N2" s="197" t="s">
        <v>5</v>
      </c>
      <c r="O2" s="198" t="s">
        <v>4</v>
      </c>
      <c r="P2" s="198" t="s">
        <v>5</v>
      </c>
      <c r="Q2" s="199" t="s">
        <v>4</v>
      </c>
      <c r="R2" s="199" t="s">
        <v>5</v>
      </c>
      <c r="S2" s="200" t="s">
        <v>4</v>
      </c>
      <c r="T2" s="200" t="s">
        <v>5</v>
      </c>
      <c r="U2" s="197" t="s">
        <v>4</v>
      </c>
      <c r="V2" s="197" t="s">
        <v>5</v>
      </c>
      <c r="W2" s="201" t="s">
        <v>4</v>
      </c>
      <c r="X2" s="201" t="s">
        <v>5</v>
      </c>
      <c r="Y2" s="319" t="s">
        <v>10</v>
      </c>
      <c r="Z2" s="202"/>
    </row>
    <row r="3" spans="1:26" x14ac:dyDescent="0.25">
      <c r="A3" s="4"/>
      <c r="B3" s="4"/>
      <c r="C3" s="192">
        <v>80</v>
      </c>
      <c r="D3" s="192">
        <v>20</v>
      </c>
      <c r="E3" s="193">
        <v>80</v>
      </c>
      <c r="F3" s="193">
        <v>20</v>
      </c>
      <c r="G3" s="194">
        <v>70</v>
      </c>
      <c r="H3" s="194">
        <v>30</v>
      </c>
      <c r="I3" s="195">
        <v>70</v>
      </c>
      <c r="J3" s="195">
        <v>30</v>
      </c>
      <c r="K3" s="196">
        <v>70</v>
      </c>
      <c r="L3" s="196">
        <v>30</v>
      </c>
      <c r="M3" s="197">
        <v>80</v>
      </c>
      <c r="N3" s="197">
        <v>20</v>
      </c>
      <c r="O3" s="198">
        <v>70</v>
      </c>
      <c r="P3" s="198">
        <v>30</v>
      </c>
      <c r="Q3" s="199">
        <v>80</v>
      </c>
      <c r="R3" s="199">
        <v>20</v>
      </c>
      <c r="S3" s="200">
        <v>70</v>
      </c>
      <c r="T3" s="200">
        <v>30</v>
      </c>
      <c r="U3" s="197">
        <v>70</v>
      </c>
      <c r="V3" s="197">
        <v>30</v>
      </c>
      <c r="W3" s="201">
        <v>70</v>
      </c>
      <c r="X3" s="201">
        <v>30</v>
      </c>
      <c r="Y3" s="320"/>
      <c r="Z3" s="190"/>
    </row>
    <row r="4" spans="1:26" s="8" customFormat="1" x14ac:dyDescent="0.25">
      <c r="A4" s="4" t="s">
        <v>28</v>
      </c>
      <c r="B4" s="4">
        <v>4211185121</v>
      </c>
      <c r="C4" s="203">
        <v>58</v>
      </c>
      <c r="D4" s="203">
        <v>20</v>
      </c>
      <c r="E4" s="204">
        <v>56</v>
      </c>
      <c r="F4" s="204">
        <v>20</v>
      </c>
      <c r="G4" s="205">
        <v>39</v>
      </c>
      <c r="H4" s="205">
        <v>30</v>
      </c>
      <c r="I4" s="206">
        <v>22</v>
      </c>
      <c r="J4" s="206">
        <v>26</v>
      </c>
      <c r="K4" s="207">
        <v>14</v>
      </c>
      <c r="L4" s="207">
        <v>26</v>
      </c>
      <c r="M4" s="208">
        <v>29</v>
      </c>
      <c r="N4" s="208">
        <v>20</v>
      </c>
      <c r="O4" s="209"/>
      <c r="P4" s="209"/>
      <c r="Q4" s="210"/>
      <c r="R4" s="210"/>
      <c r="S4" s="211">
        <v>0</v>
      </c>
      <c r="T4" s="211"/>
      <c r="U4" s="208"/>
      <c r="V4" s="208"/>
      <c r="W4" s="212"/>
      <c r="X4" s="212"/>
      <c r="Y4" s="190"/>
      <c r="Z4" s="190"/>
    </row>
    <row r="5" spans="1:26" s="8" customFormat="1" x14ac:dyDescent="0.25">
      <c r="A5" s="4"/>
      <c r="B5" s="4"/>
      <c r="C5" s="111"/>
      <c r="D5" s="111">
        <f>C4+D4</f>
        <v>78</v>
      </c>
      <c r="E5" s="112"/>
      <c r="F5" s="112">
        <f>E4+F4</f>
        <v>76</v>
      </c>
      <c r="G5" s="113"/>
      <c r="H5" s="113">
        <f>G4+H4</f>
        <v>69</v>
      </c>
      <c r="I5" s="114"/>
      <c r="J5" s="114">
        <f>I4+J4</f>
        <v>48</v>
      </c>
      <c r="K5" s="115"/>
      <c r="L5" s="115">
        <f>K4+L4</f>
        <v>40</v>
      </c>
      <c r="M5" s="116"/>
      <c r="N5" s="116">
        <f>M4+N4</f>
        <v>49</v>
      </c>
      <c r="O5" s="117"/>
      <c r="P5" s="117">
        <f>O4+P4</f>
        <v>0</v>
      </c>
      <c r="Q5" s="118"/>
      <c r="R5" s="118">
        <f>Q4+R4</f>
        <v>0</v>
      </c>
      <c r="S5" s="119"/>
      <c r="T5" s="119">
        <f>S4+T4</f>
        <v>0</v>
      </c>
      <c r="U5" s="116"/>
      <c r="V5" s="116">
        <f>U4+V4</f>
        <v>0</v>
      </c>
      <c r="W5" s="120"/>
      <c r="X5" s="120">
        <f>W4+X4</f>
        <v>0</v>
      </c>
      <c r="Y5" s="4">
        <f>SUMPRODUCT(LARGE(C5:X5,{1,2,3,4,5}))</f>
        <v>320</v>
      </c>
      <c r="Z5" s="4" t="s">
        <v>24</v>
      </c>
    </row>
    <row r="6" spans="1:26" x14ac:dyDescent="0.25">
      <c r="A6" s="4" t="s">
        <v>29</v>
      </c>
      <c r="B6" s="4">
        <v>122</v>
      </c>
      <c r="C6" s="203">
        <v>53</v>
      </c>
      <c r="D6" s="203">
        <v>20</v>
      </c>
      <c r="E6" s="204">
        <v>56</v>
      </c>
      <c r="F6" s="204">
        <v>20</v>
      </c>
      <c r="G6" s="205">
        <v>43</v>
      </c>
      <c r="H6" s="205">
        <v>30</v>
      </c>
      <c r="I6" s="206">
        <v>21</v>
      </c>
      <c r="J6" s="206">
        <v>20</v>
      </c>
      <c r="K6" s="207">
        <v>18</v>
      </c>
      <c r="L6" s="207">
        <v>28</v>
      </c>
      <c r="M6" s="208">
        <v>32</v>
      </c>
      <c r="N6" s="208">
        <v>20</v>
      </c>
      <c r="O6" s="209"/>
      <c r="P6" s="209"/>
      <c r="Q6" s="210"/>
      <c r="R6" s="210"/>
      <c r="S6" s="211">
        <v>0</v>
      </c>
      <c r="T6" s="211"/>
      <c r="U6" s="208"/>
      <c r="V6" s="208"/>
      <c r="W6" s="212"/>
      <c r="X6" s="212"/>
      <c r="Y6" s="190"/>
      <c r="Z6" s="4"/>
    </row>
    <row r="7" spans="1:26" x14ac:dyDescent="0.25">
      <c r="A7" s="4"/>
      <c r="B7" s="4"/>
      <c r="C7" s="111"/>
      <c r="D7" s="111">
        <f>C6+D6</f>
        <v>73</v>
      </c>
      <c r="E7" s="112"/>
      <c r="F7" s="112">
        <f>E6+F6</f>
        <v>76</v>
      </c>
      <c r="G7" s="113"/>
      <c r="H7" s="113">
        <f>G6+H6</f>
        <v>73</v>
      </c>
      <c r="I7" s="114"/>
      <c r="J7" s="114">
        <f>I6+J6</f>
        <v>41</v>
      </c>
      <c r="K7" s="115"/>
      <c r="L7" s="115">
        <f>K6+L6</f>
        <v>46</v>
      </c>
      <c r="M7" s="116"/>
      <c r="N7" s="116">
        <f>M6+N6</f>
        <v>52</v>
      </c>
      <c r="O7" s="117"/>
      <c r="P7" s="117">
        <f>O6+P6</f>
        <v>0</v>
      </c>
      <c r="Q7" s="118"/>
      <c r="R7" s="118">
        <f>Q6+R6</f>
        <v>0</v>
      </c>
      <c r="S7" s="119"/>
      <c r="T7" s="119">
        <f>S6+T6</f>
        <v>0</v>
      </c>
      <c r="U7" s="116"/>
      <c r="V7" s="116">
        <f>U6+V6</f>
        <v>0</v>
      </c>
      <c r="W7" s="120"/>
      <c r="X7" s="120">
        <f>W6+X6</f>
        <v>0</v>
      </c>
      <c r="Y7" s="4">
        <f>SUMPRODUCT(LARGE(C7:X7,{1,2,3,4,5}))</f>
        <v>320</v>
      </c>
      <c r="Z7" s="4" t="s">
        <v>24</v>
      </c>
    </row>
    <row r="8" spans="1:26" x14ac:dyDescent="0.25">
      <c r="A8" s="4" t="s">
        <v>30</v>
      </c>
      <c r="B8" s="4">
        <v>123</v>
      </c>
      <c r="C8" s="203">
        <v>52</v>
      </c>
      <c r="D8" s="203">
        <v>20</v>
      </c>
      <c r="E8" s="204">
        <v>53</v>
      </c>
      <c r="F8" s="204">
        <v>20</v>
      </c>
      <c r="G8" s="205">
        <v>35</v>
      </c>
      <c r="H8" s="205">
        <v>0</v>
      </c>
      <c r="I8" s="206">
        <v>23</v>
      </c>
      <c r="J8" s="206">
        <v>28</v>
      </c>
      <c r="K8" s="207">
        <v>0</v>
      </c>
      <c r="L8" s="207"/>
      <c r="M8" s="208">
        <v>0</v>
      </c>
      <c r="N8" s="208">
        <v>0</v>
      </c>
      <c r="O8" s="209"/>
      <c r="P8" s="209"/>
      <c r="Q8" s="210"/>
      <c r="R8" s="210"/>
      <c r="S8" s="211">
        <v>54</v>
      </c>
      <c r="T8" s="211">
        <v>30</v>
      </c>
      <c r="U8" s="208"/>
      <c r="V8" s="208"/>
      <c r="W8" s="212">
        <v>31</v>
      </c>
      <c r="X8" s="212">
        <v>28</v>
      </c>
      <c r="Y8" s="190"/>
      <c r="Z8" s="4"/>
    </row>
    <row r="9" spans="1:26" x14ac:dyDescent="0.25">
      <c r="A9" s="4"/>
      <c r="B9" s="4"/>
      <c r="C9" s="111"/>
      <c r="D9" s="111">
        <f>C8+D8</f>
        <v>72</v>
      </c>
      <c r="E9" s="112"/>
      <c r="F9" s="112">
        <f>E8+F8</f>
        <v>73</v>
      </c>
      <c r="G9" s="113"/>
      <c r="H9" s="113">
        <f>G8+H8</f>
        <v>35</v>
      </c>
      <c r="I9" s="114"/>
      <c r="J9" s="114">
        <f>I8+J8</f>
        <v>51</v>
      </c>
      <c r="K9" s="115"/>
      <c r="L9" s="115">
        <f>K8+L8</f>
        <v>0</v>
      </c>
      <c r="M9" s="116"/>
      <c r="N9" s="116">
        <f>M8+N8</f>
        <v>0</v>
      </c>
      <c r="O9" s="117"/>
      <c r="P9" s="117">
        <f>O8+P8</f>
        <v>0</v>
      </c>
      <c r="Q9" s="118"/>
      <c r="R9" s="118">
        <f>Q8+R8</f>
        <v>0</v>
      </c>
      <c r="S9" s="119"/>
      <c r="T9" s="119">
        <f>S8+T8</f>
        <v>84</v>
      </c>
      <c r="U9" s="116"/>
      <c r="V9" s="116">
        <f>U8+V8</f>
        <v>0</v>
      </c>
      <c r="W9" s="120"/>
      <c r="X9" s="120">
        <f>W8+X8</f>
        <v>59</v>
      </c>
      <c r="Y9" s="4">
        <f>SUMPRODUCT(LARGE(C9:X9,{1,2,3,4,5}))</f>
        <v>339</v>
      </c>
      <c r="Z9" s="4" t="s">
        <v>24</v>
      </c>
    </row>
    <row r="10" spans="1:26" x14ac:dyDescent="0.25">
      <c r="A10" s="4" t="s">
        <v>31</v>
      </c>
      <c r="B10" s="4">
        <v>124</v>
      </c>
      <c r="C10" s="203">
        <v>41</v>
      </c>
      <c r="D10" s="203">
        <v>20</v>
      </c>
      <c r="E10" s="204">
        <v>46</v>
      </c>
      <c r="F10" s="204">
        <v>20</v>
      </c>
      <c r="G10" s="205">
        <v>34</v>
      </c>
      <c r="H10" s="205">
        <v>0</v>
      </c>
      <c r="I10" s="206">
        <v>15</v>
      </c>
      <c r="J10" s="206">
        <v>27</v>
      </c>
      <c r="K10" s="207"/>
      <c r="L10" s="207"/>
      <c r="M10" s="208">
        <v>0</v>
      </c>
      <c r="N10" s="208">
        <v>0</v>
      </c>
      <c r="O10" s="209"/>
      <c r="P10" s="209"/>
      <c r="Q10" s="210">
        <v>56</v>
      </c>
      <c r="R10" s="210">
        <v>19</v>
      </c>
      <c r="S10" s="211"/>
      <c r="T10" s="211"/>
      <c r="U10" s="208"/>
      <c r="V10" s="208"/>
      <c r="W10" s="212">
        <v>35</v>
      </c>
      <c r="X10" s="212">
        <v>19</v>
      </c>
      <c r="Y10" s="190"/>
      <c r="Z10" s="4"/>
    </row>
    <row r="11" spans="1:26" x14ac:dyDescent="0.25">
      <c r="A11" s="4"/>
      <c r="B11" s="4"/>
      <c r="C11" s="111"/>
      <c r="D11" s="111">
        <f>C10+D10</f>
        <v>61</v>
      </c>
      <c r="E11" s="112"/>
      <c r="F11" s="112">
        <f>E10+F10</f>
        <v>66</v>
      </c>
      <c r="G11" s="113"/>
      <c r="H11" s="113">
        <f>G10+H10</f>
        <v>34</v>
      </c>
      <c r="I11" s="114"/>
      <c r="J11" s="114">
        <f>I10+J10</f>
        <v>42</v>
      </c>
      <c r="K11" s="115"/>
      <c r="L11" s="115">
        <f>K10+L10</f>
        <v>0</v>
      </c>
      <c r="M11" s="116"/>
      <c r="N11" s="116">
        <f>M10+N10</f>
        <v>0</v>
      </c>
      <c r="O11" s="117"/>
      <c r="P11" s="117">
        <f>O10+P10</f>
        <v>0</v>
      </c>
      <c r="Q11" s="118"/>
      <c r="R11" s="118">
        <f>Q10+R10</f>
        <v>75</v>
      </c>
      <c r="S11" s="119"/>
      <c r="T11" s="119">
        <f>S10+T10</f>
        <v>0</v>
      </c>
      <c r="U11" s="116"/>
      <c r="V11" s="116">
        <f>U10+V10</f>
        <v>0</v>
      </c>
      <c r="W11" s="120"/>
      <c r="X11" s="120">
        <f>W10+X10</f>
        <v>54</v>
      </c>
      <c r="Y11" s="4">
        <f>SUMPRODUCT(LARGE(C11:X11,{1,2,3,4,5}))</f>
        <v>298</v>
      </c>
      <c r="Z11" s="4" t="s">
        <v>24</v>
      </c>
    </row>
    <row r="12" spans="1:26" x14ac:dyDescent="0.25">
      <c r="A12" s="4" t="s">
        <v>32</v>
      </c>
      <c r="B12" s="4">
        <v>125</v>
      </c>
      <c r="C12" s="203">
        <v>40</v>
      </c>
      <c r="D12" s="203">
        <v>19</v>
      </c>
      <c r="E12" s="204">
        <v>40</v>
      </c>
      <c r="F12" s="204">
        <v>20</v>
      </c>
      <c r="G12" s="205">
        <v>36</v>
      </c>
      <c r="H12" s="205">
        <v>0</v>
      </c>
      <c r="I12" s="206">
        <v>17</v>
      </c>
      <c r="J12" s="206">
        <v>27</v>
      </c>
      <c r="K12" s="207">
        <v>0</v>
      </c>
      <c r="L12" s="207">
        <v>0</v>
      </c>
      <c r="M12" s="208">
        <v>0</v>
      </c>
      <c r="N12" s="208">
        <v>0</v>
      </c>
      <c r="O12" s="209">
        <v>0</v>
      </c>
      <c r="P12" s="209">
        <v>0</v>
      </c>
      <c r="Q12" s="210">
        <v>49</v>
      </c>
      <c r="R12" s="210">
        <v>20</v>
      </c>
      <c r="S12" s="211">
        <v>0</v>
      </c>
      <c r="T12" s="211">
        <v>0</v>
      </c>
      <c r="U12" s="208">
        <v>0</v>
      </c>
      <c r="V12" s="208">
        <v>0</v>
      </c>
      <c r="W12" s="212">
        <v>22</v>
      </c>
      <c r="X12" s="212">
        <v>18</v>
      </c>
      <c r="Y12" s="190"/>
      <c r="Z12" s="4"/>
    </row>
    <row r="13" spans="1:26" x14ac:dyDescent="0.25">
      <c r="A13" s="4"/>
      <c r="B13" s="4"/>
      <c r="C13" s="111"/>
      <c r="D13" s="111">
        <f>C12+D12</f>
        <v>59</v>
      </c>
      <c r="E13" s="112"/>
      <c r="F13" s="112">
        <f>E12+F12</f>
        <v>60</v>
      </c>
      <c r="G13" s="113"/>
      <c r="H13" s="113">
        <f>G12+H12</f>
        <v>36</v>
      </c>
      <c r="I13" s="114"/>
      <c r="J13" s="114">
        <f>I12+J12</f>
        <v>44</v>
      </c>
      <c r="K13" s="115"/>
      <c r="L13" s="115">
        <f>K12+L12</f>
        <v>0</v>
      </c>
      <c r="M13" s="116"/>
      <c r="N13" s="116">
        <f>M12+N12</f>
        <v>0</v>
      </c>
      <c r="O13" s="117"/>
      <c r="P13" s="117">
        <f>O12+P12</f>
        <v>0</v>
      </c>
      <c r="Q13" s="118"/>
      <c r="R13" s="118">
        <f>Q12+R12</f>
        <v>69</v>
      </c>
      <c r="S13" s="119"/>
      <c r="T13" s="119">
        <f>S12+T12</f>
        <v>0</v>
      </c>
      <c r="U13" s="116"/>
      <c r="V13" s="116">
        <f>U12+V12</f>
        <v>0</v>
      </c>
      <c r="W13" s="120"/>
      <c r="X13" s="120">
        <f>W12+X12</f>
        <v>40</v>
      </c>
      <c r="Y13" s="4">
        <f>SUMPRODUCT(LARGE(C13:X13,{1,2,3,4,5}))</f>
        <v>272</v>
      </c>
      <c r="Z13" s="4" t="s">
        <v>24</v>
      </c>
    </row>
    <row r="14" spans="1:26" s="8" customFormat="1" ht="16.5" customHeight="1" x14ac:dyDescent="0.25">
      <c r="A14" s="4" t="s">
        <v>34</v>
      </c>
      <c r="B14" s="4">
        <v>127</v>
      </c>
      <c r="C14" s="203">
        <v>0</v>
      </c>
      <c r="D14" s="203">
        <v>0</v>
      </c>
      <c r="E14" s="204">
        <v>0</v>
      </c>
      <c r="F14" s="204">
        <v>0</v>
      </c>
      <c r="G14" s="205">
        <v>0</v>
      </c>
      <c r="H14" s="205">
        <v>0</v>
      </c>
      <c r="I14" s="206">
        <v>0</v>
      </c>
      <c r="J14" s="206">
        <v>0</v>
      </c>
      <c r="K14" s="207">
        <v>0</v>
      </c>
      <c r="L14" s="207">
        <v>0</v>
      </c>
      <c r="M14" s="208">
        <v>0</v>
      </c>
      <c r="N14" s="208">
        <v>0</v>
      </c>
      <c r="O14" s="209">
        <v>0</v>
      </c>
      <c r="P14" s="209">
        <v>0</v>
      </c>
      <c r="Q14" s="210">
        <v>0</v>
      </c>
      <c r="R14" s="210">
        <v>0</v>
      </c>
      <c r="S14" s="211">
        <v>0</v>
      </c>
      <c r="T14" s="211">
        <v>0</v>
      </c>
      <c r="U14" s="208">
        <v>0</v>
      </c>
      <c r="V14" s="208">
        <v>0</v>
      </c>
      <c r="W14" s="212">
        <v>0</v>
      </c>
      <c r="X14" s="212">
        <v>0</v>
      </c>
      <c r="Y14" s="190"/>
      <c r="Z14" s="4"/>
    </row>
    <row r="15" spans="1:26" s="8" customFormat="1" x14ac:dyDescent="0.25">
      <c r="A15" s="4"/>
      <c r="B15" s="4"/>
      <c r="C15" s="111"/>
      <c r="D15" s="111">
        <f>C14+D14</f>
        <v>0</v>
      </c>
      <c r="E15" s="112"/>
      <c r="F15" s="112">
        <f>E14+F14</f>
        <v>0</v>
      </c>
      <c r="G15" s="113"/>
      <c r="H15" s="113">
        <f>G14+H14</f>
        <v>0</v>
      </c>
      <c r="I15" s="114"/>
      <c r="J15" s="114">
        <f>I14+J14</f>
        <v>0</v>
      </c>
      <c r="K15" s="115"/>
      <c r="L15" s="115">
        <f>K14+L14</f>
        <v>0</v>
      </c>
      <c r="M15" s="116"/>
      <c r="N15" s="116">
        <f>M14+N14</f>
        <v>0</v>
      </c>
      <c r="O15" s="117"/>
      <c r="P15" s="117">
        <f>O14+P14</f>
        <v>0</v>
      </c>
      <c r="Q15" s="118"/>
      <c r="R15" s="118">
        <f>Q14+R14</f>
        <v>0</v>
      </c>
      <c r="S15" s="119"/>
      <c r="T15" s="119">
        <f>S14+T14</f>
        <v>0</v>
      </c>
      <c r="U15" s="116"/>
      <c r="V15" s="116">
        <f>U14+V14</f>
        <v>0</v>
      </c>
      <c r="W15" s="120"/>
      <c r="X15" s="120">
        <v>0</v>
      </c>
      <c r="Y15" s="4">
        <f>SUMPRODUCT(LARGE(C15:X15,{1,2,3,4,5}))</f>
        <v>0</v>
      </c>
      <c r="Z15" s="4"/>
    </row>
    <row r="16" spans="1:26" ht="16.5" customHeight="1" x14ac:dyDescent="0.25">
      <c r="A16" s="4" t="s">
        <v>35</v>
      </c>
      <c r="B16" s="4">
        <v>128</v>
      </c>
      <c r="C16" s="203">
        <v>42</v>
      </c>
      <c r="D16" s="203">
        <v>20</v>
      </c>
      <c r="E16" s="204">
        <v>56</v>
      </c>
      <c r="F16" s="204">
        <v>20</v>
      </c>
      <c r="G16" s="205">
        <v>37</v>
      </c>
      <c r="H16" s="205">
        <v>0</v>
      </c>
      <c r="I16" s="206">
        <v>17</v>
      </c>
      <c r="J16" s="206">
        <v>28</v>
      </c>
      <c r="K16" s="207">
        <v>0</v>
      </c>
      <c r="L16" s="207">
        <v>0</v>
      </c>
      <c r="M16" s="208">
        <v>0</v>
      </c>
      <c r="N16" s="208">
        <v>0</v>
      </c>
      <c r="O16" s="209">
        <v>0</v>
      </c>
      <c r="P16" s="209">
        <v>0</v>
      </c>
      <c r="Q16" s="210">
        <v>57</v>
      </c>
      <c r="R16" s="210">
        <v>20</v>
      </c>
      <c r="S16" s="211">
        <v>0</v>
      </c>
      <c r="T16" s="211">
        <v>0</v>
      </c>
      <c r="U16" s="208">
        <v>0</v>
      </c>
      <c r="V16" s="208">
        <v>0</v>
      </c>
      <c r="W16" s="212">
        <v>25</v>
      </c>
      <c r="X16" s="212">
        <v>18</v>
      </c>
      <c r="Y16" s="190"/>
      <c r="Z16" s="4"/>
    </row>
    <row r="17" spans="1:26" ht="16.5" customHeight="1" x14ac:dyDescent="0.25">
      <c r="A17" s="4"/>
      <c r="B17" s="4"/>
      <c r="C17" s="111"/>
      <c r="D17" s="111">
        <f>C16+D16</f>
        <v>62</v>
      </c>
      <c r="E17" s="112"/>
      <c r="F17" s="112">
        <f>E16+F16</f>
        <v>76</v>
      </c>
      <c r="G17" s="113"/>
      <c r="H17" s="113">
        <f>G16+H16</f>
        <v>37</v>
      </c>
      <c r="I17" s="114"/>
      <c r="J17" s="114">
        <f>I16+J16</f>
        <v>45</v>
      </c>
      <c r="K17" s="115"/>
      <c r="L17" s="115">
        <f>K16+L16</f>
        <v>0</v>
      </c>
      <c r="M17" s="116"/>
      <c r="N17" s="116">
        <f>M16+N16</f>
        <v>0</v>
      </c>
      <c r="O17" s="117"/>
      <c r="P17" s="117">
        <f>O16+P16</f>
        <v>0</v>
      </c>
      <c r="Q17" s="118"/>
      <c r="R17" s="118">
        <f>Q16+R16</f>
        <v>77</v>
      </c>
      <c r="S17" s="119"/>
      <c r="T17" s="119">
        <f>S16+T16</f>
        <v>0</v>
      </c>
      <c r="U17" s="116"/>
      <c r="V17" s="116">
        <f>U16+V16</f>
        <v>0</v>
      </c>
      <c r="W17" s="120"/>
      <c r="X17" s="120">
        <f>W16+X16</f>
        <v>43</v>
      </c>
      <c r="Y17" s="4">
        <f>SUMPRODUCT(LARGE(C17:X17,{1,2,3,4,5}))</f>
        <v>303</v>
      </c>
      <c r="Z17" s="4" t="s">
        <v>24</v>
      </c>
    </row>
    <row r="18" spans="1:26" ht="16.5" customHeight="1" x14ac:dyDescent="0.25">
      <c r="A18" s="4" t="s">
        <v>36</v>
      </c>
      <c r="B18" s="4">
        <v>129</v>
      </c>
      <c r="C18" s="203">
        <v>47</v>
      </c>
      <c r="D18" s="203">
        <v>20</v>
      </c>
      <c r="E18" s="204">
        <v>48</v>
      </c>
      <c r="F18" s="204">
        <v>20</v>
      </c>
      <c r="G18" s="205">
        <v>34</v>
      </c>
      <c r="H18" s="205">
        <v>30</v>
      </c>
      <c r="I18" s="206">
        <v>17</v>
      </c>
      <c r="J18" s="206">
        <v>20</v>
      </c>
      <c r="K18" s="207">
        <v>9</v>
      </c>
      <c r="L18" s="207">
        <v>27</v>
      </c>
      <c r="M18" s="208">
        <v>0</v>
      </c>
      <c r="N18" s="208">
        <v>0</v>
      </c>
      <c r="O18" s="209">
        <v>0</v>
      </c>
      <c r="P18" s="209">
        <v>0</v>
      </c>
      <c r="Q18" s="210">
        <v>45</v>
      </c>
      <c r="R18" s="210">
        <v>20</v>
      </c>
      <c r="S18" s="211">
        <v>0</v>
      </c>
      <c r="T18" s="211">
        <v>0</v>
      </c>
      <c r="U18" s="208">
        <v>0</v>
      </c>
      <c r="V18" s="208">
        <v>0</v>
      </c>
      <c r="W18" s="212">
        <v>0</v>
      </c>
      <c r="X18" s="212">
        <v>0</v>
      </c>
      <c r="Y18" s="190"/>
      <c r="Z18" s="4"/>
    </row>
    <row r="19" spans="1:26" ht="16.5" customHeight="1" x14ac:dyDescent="0.25">
      <c r="A19" s="4"/>
      <c r="B19" s="4"/>
      <c r="C19" s="111"/>
      <c r="D19" s="111">
        <f>C18+D18</f>
        <v>67</v>
      </c>
      <c r="E19" s="112"/>
      <c r="F19" s="112">
        <f>E18+F18</f>
        <v>68</v>
      </c>
      <c r="G19" s="113"/>
      <c r="H19" s="113">
        <f>G18+H18</f>
        <v>64</v>
      </c>
      <c r="I19" s="114"/>
      <c r="J19" s="114">
        <f>I18+J18</f>
        <v>37</v>
      </c>
      <c r="K19" s="115"/>
      <c r="L19" s="115">
        <f>K18+L18</f>
        <v>36</v>
      </c>
      <c r="M19" s="116"/>
      <c r="N19" s="116">
        <f>M18+N18</f>
        <v>0</v>
      </c>
      <c r="O19" s="117"/>
      <c r="P19" s="117">
        <f>O18+P18</f>
        <v>0</v>
      </c>
      <c r="Q19" s="118"/>
      <c r="R19" s="118">
        <f>Q18+R18</f>
        <v>65</v>
      </c>
      <c r="S19" s="119"/>
      <c r="T19" s="119">
        <f>S18+T18</f>
        <v>0</v>
      </c>
      <c r="U19" s="116"/>
      <c r="V19" s="116">
        <f>U18+V18</f>
        <v>0</v>
      </c>
      <c r="W19" s="120"/>
      <c r="X19" s="120">
        <f>W18+X18</f>
        <v>0</v>
      </c>
      <c r="Y19" s="4">
        <f>SUMPRODUCT(LARGE(C19:X19,{1,2,3,4,5}))</f>
        <v>301</v>
      </c>
      <c r="Z19" s="4" t="s">
        <v>24</v>
      </c>
    </row>
    <row r="20" spans="1:26" s="8" customFormat="1" ht="16.5" customHeight="1" x14ac:dyDescent="0.25">
      <c r="A20" s="4" t="s">
        <v>11</v>
      </c>
      <c r="B20" s="4">
        <v>131</v>
      </c>
      <c r="C20" s="203">
        <v>54</v>
      </c>
      <c r="D20" s="203">
        <v>20</v>
      </c>
      <c r="E20" s="204">
        <v>49</v>
      </c>
      <c r="F20" s="204">
        <v>20</v>
      </c>
      <c r="G20" s="205">
        <v>46</v>
      </c>
      <c r="H20" s="205">
        <v>30</v>
      </c>
      <c r="I20" s="206">
        <v>39</v>
      </c>
      <c r="J20" s="206">
        <v>20</v>
      </c>
      <c r="K20" s="207">
        <v>9</v>
      </c>
      <c r="L20" s="207">
        <v>27</v>
      </c>
      <c r="M20" s="208">
        <v>29</v>
      </c>
      <c r="N20" s="208">
        <v>20</v>
      </c>
      <c r="O20" s="209">
        <v>0</v>
      </c>
      <c r="P20" s="209">
        <v>0</v>
      </c>
      <c r="Q20" s="210">
        <v>0</v>
      </c>
      <c r="R20" s="210">
        <v>0</v>
      </c>
      <c r="S20" s="211">
        <v>0</v>
      </c>
      <c r="T20" s="211">
        <v>0</v>
      </c>
      <c r="U20" s="208">
        <v>0</v>
      </c>
      <c r="V20" s="208">
        <v>0</v>
      </c>
      <c r="W20" s="212">
        <v>0</v>
      </c>
      <c r="X20" s="212">
        <v>0</v>
      </c>
      <c r="Y20" s="190"/>
      <c r="Z20" s="4"/>
    </row>
    <row r="21" spans="1:26" s="8" customFormat="1" ht="15.75" customHeight="1" x14ac:dyDescent="0.25">
      <c r="A21" s="4"/>
      <c r="B21" s="4"/>
      <c r="C21" s="111"/>
      <c r="D21" s="111">
        <f>C20+D20</f>
        <v>74</v>
      </c>
      <c r="E21" s="112"/>
      <c r="F21" s="112">
        <f>E20+F20</f>
        <v>69</v>
      </c>
      <c r="G21" s="113"/>
      <c r="H21" s="113">
        <f>G20+H20</f>
        <v>76</v>
      </c>
      <c r="I21" s="114"/>
      <c r="J21" s="114">
        <f>I20+J20</f>
        <v>59</v>
      </c>
      <c r="K21" s="115"/>
      <c r="L21" s="115">
        <f>K20+L20</f>
        <v>36</v>
      </c>
      <c r="M21" s="116"/>
      <c r="N21" s="116">
        <f>M20+N20</f>
        <v>49</v>
      </c>
      <c r="O21" s="117"/>
      <c r="P21" s="117">
        <f>O20+P20</f>
        <v>0</v>
      </c>
      <c r="Q21" s="118"/>
      <c r="R21" s="118">
        <f>Q20+R20</f>
        <v>0</v>
      </c>
      <c r="S21" s="119"/>
      <c r="T21" s="119">
        <f>S20+T20</f>
        <v>0</v>
      </c>
      <c r="U21" s="116"/>
      <c r="V21" s="116">
        <f>U20+V20</f>
        <v>0</v>
      </c>
      <c r="W21" s="120"/>
      <c r="X21" s="120">
        <f>W20+X20</f>
        <v>0</v>
      </c>
      <c r="Y21" s="4">
        <f>SUMPRODUCT(LARGE(C21:X21,{1,2,3,4,5}))</f>
        <v>327</v>
      </c>
      <c r="Z21" s="4" t="s">
        <v>24</v>
      </c>
    </row>
    <row r="22" spans="1:26" s="8" customFormat="1" ht="17.25" customHeight="1" x14ac:dyDescent="0.25">
      <c r="A22" s="4"/>
      <c r="B22" s="4"/>
      <c r="C22" s="111"/>
      <c r="D22" s="111"/>
      <c r="E22" s="112"/>
      <c r="F22" s="112"/>
      <c r="G22" s="113"/>
      <c r="H22" s="113"/>
      <c r="I22" s="114"/>
      <c r="J22" s="114"/>
      <c r="K22" s="115"/>
      <c r="L22" s="115"/>
      <c r="M22" s="116"/>
      <c r="N22" s="116"/>
      <c r="O22" s="117"/>
      <c r="P22" s="117"/>
      <c r="Q22" s="118"/>
      <c r="R22" s="118"/>
      <c r="S22" s="119"/>
      <c r="T22" s="119"/>
      <c r="U22" s="116"/>
      <c r="V22" s="116"/>
      <c r="W22" s="120"/>
      <c r="X22" s="120"/>
      <c r="Y22" s="4"/>
      <c r="Z22" s="4"/>
    </row>
    <row r="23" spans="1:26" s="8" customFormat="1" ht="16.5" customHeight="1" x14ac:dyDescent="0.25">
      <c r="A23" s="4"/>
      <c r="B23" s="190"/>
      <c r="C23" s="111" t="s">
        <v>9</v>
      </c>
      <c r="D23" s="111"/>
      <c r="E23" s="311" t="s">
        <v>8</v>
      </c>
      <c r="F23" s="311"/>
      <c r="G23" s="312" t="s">
        <v>2</v>
      </c>
      <c r="H23" s="312"/>
      <c r="I23" s="313" t="s">
        <v>16</v>
      </c>
      <c r="J23" s="313"/>
      <c r="K23" s="314" t="s">
        <v>15</v>
      </c>
      <c r="L23" s="314"/>
      <c r="M23" s="315" t="s">
        <v>1</v>
      </c>
      <c r="N23" s="315"/>
      <c r="O23" s="316" t="s">
        <v>7</v>
      </c>
      <c r="P23" s="316"/>
      <c r="Q23" s="118" t="s">
        <v>3</v>
      </c>
      <c r="R23" s="118"/>
      <c r="S23" s="317" t="s">
        <v>18</v>
      </c>
      <c r="T23" s="317"/>
      <c r="U23" s="315" t="s">
        <v>19</v>
      </c>
      <c r="V23" s="315"/>
      <c r="W23" s="318" t="s">
        <v>20</v>
      </c>
      <c r="X23" s="318"/>
      <c r="Y23" s="4" t="s">
        <v>6</v>
      </c>
      <c r="Z23" s="4" t="s">
        <v>138</v>
      </c>
    </row>
    <row r="24" spans="1:26" s="8" customFormat="1" ht="17.25" customHeight="1" x14ac:dyDescent="0.25">
      <c r="A24" s="321" t="s">
        <v>13</v>
      </c>
      <c r="B24" s="321" t="s">
        <v>12</v>
      </c>
      <c r="C24" s="192" t="s">
        <v>4</v>
      </c>
      <c r="D24" s="192" t="s">
        <v>5</v>
      </c>
      <c r="E24" s="193" t="s">
        <v>4</v>
      </c>
      <c r="F24" s="193" t="s">
        <v>5</v>
      </c>
      <c r="G24" s="194" t="s">
        <v>4</v>
      </c>
      <c r="H24" s="194" t="s">
        <v>5</v>
      </c>
      <c r="I24" s="195" t="s">
        <v>4</v>
      </c>
      <c r="J24" s="195" t="s">
        <v>5</v>
      </c>
      <c r="K24" s="196" t="s">
        <v>4</v>
      </c>
      <c r="L24" s="196" t="s">
        <v>5</v>
      </c>
      <c r="M24" s="197" t="s">
        <v>4</v>
      </c>
      <c r="N24" s="197" t="s">
        <v>5</v>
      </c>
      <c r="O24" s="198" t="s">
        <v>4</v>
      </c>
      <c r="P24" s="198" t="s">
        <v>5</v>
      </c>
      <c r="Q24" s="199" t="s">
        <v>4</v>
      </c>
      <c r="R24" s="199" t="s">
        <v>5</v>
      </c>
      <c r="S24" s="200" t="s">
        <v>4</v>
      </c>
      <c r="T24" s="200" t="s">
        <v>5</v>
      </c>
      <c r="U24" s="197" t="s">
        <v>4</v>
      </c>
      <c r="V24" s="197" t="s">
        <v>5</v>
      </c>
      <c r="W24" s="201" t="s">
        <v>4</v>
      </c>
      <c r="X24" s="201" t="s">
        <v>5</v>
      </c>
      <c r="Y24" s="319" t="s">
        <v>10</v>
      </c>
      <c r="Z24" s="4"/>
    </row>
    <row r="25" spans="1:26" s="8" customFormat="1" ht="15.75" customHeight="1" x14ac:dyDescent="0.25">
      <c r="A25" s="322"/>
      <c r="B25" s="322"/>
      <c r="C25" s="192">
        <v>80</v>
      </c>
      <c r="D25" s="192">
        <v>20</v>
      </c>
      <c r="E25" s="193">
        <v>80</v>
      </c>
      <c r="F25" s="193">
        <v>20</v>
      </c>
      <c r="G25" s="194">
        <v>70</v>
      </c>
      <c r="H25" s="194">
        <v>30</v>
      </c>
      <c r="I25" s="195">
        <v>70</v>
      </c>
      <c r="J25" s="195">
        <v>30</v>
      </c>
      <c r="K25" s="196">
        <v>70</v>
      </c>
      <c r="L25" s="196">
        <v>30</v>
      </c>
      <c r="M25" s="197">
        <v>80</v>
      </c>
      <c r="N25" s="197">
        <v>20</v>
      </c>
      <c r="O25" s="198">
        <v>70</v>
      </c>
      <c r="P25" s="198">
        <v>30</v>
      </c>
      <c r="Q25" s="199">
        <v>80</v>
      </c>
      <c r="R25" s="199">
        <v>20</v>
      </c>
      <c r="S25" s="200">
        <v>70</v>
      </c>
      <c r="T25" s="200">
        <v>30</v>
      </c>
      <c r="U25" s="197">
        <v>70</v>
      </c>
      <c r="V25" s="197">
        <v>30</v>
      </c>
      <c r="W25" s="201">
        <v>70</v>
      </c>
      <c r="X25" s="201">
        <v>30</v>
      </c>
      <c r="Y25" s="323"/>
      <c r="Z25" s="4"/>
    </row>
    <row r="26" spans="1:26" s="8" customFormat="1" x14ac:dyDescent="0.25">
      <c r="A26" s="120" t="s">
        <v>38</v>
      </c>
      <c r="B26" s="4">
        <v>4211185132</v>
      </c>
      <c r="C26" s="203">
        <v>57</v>
      </c>
      <c r="D26" s="203">
        <v>20</v>
      </c>
      <c r="E26" s="204">
        <v>52</v>
      </c>
      <c r="F26" s="204">
        <v>20</v>
      </c>
      <c r="G26" s="205">
        <v>43</v>
      </c>
      <c r="H26" s="205">
        <v>30</v>
      </c>
      <c r="I26" s="206">
        <v>40</v>
      </c>
      <c r="J26" s="206">
        <v>20</v>
      </c>
      <c r="K26" s="207">
        <v>16</v>
      </c>
      <c r="L26" s="207">
        <v>28</v>
      </c>
      <c r="M26" s="208">
        <v>34</v>
      </c>
      <c r="N26" s="208">
        <v>20</v>
      </c>
      <c r="O26" s="209">
        <v>0</v>
      </c>
      <c r="P26" s="209">
        <v>0</v>
      </c>
      <c r="Q26" s="210">
        <v>0</v>
      </c>
      <c r="R26" s="210">
        <v>0</v>
      </c>
      <c r="S26" s="211">
        <v>0</v>
      </c>
      <c r="T26" s="211">
        <v>0</v>
      </c>
      <c r="U26" s="208">
        <v>0</v>
      </c>
      <c r="V26" s="208">
        <v>0</v>
      </c>
      <c r="W26" s="212">
        <v>0</v>
      </c>
      <c r="X26" s="212">
        <v>0</v>
      </c>
      <c r="Y26" s="190"/>
      <c r="Z26" s="4"/>
    </row>
    <row r="27" spans="1:26" s="8" customFormat="1" ht="16.5" customHeight="1" x14ac:dyDescent="0.25">
      <c r="A27" s="120"/>
      <c r="B27" s="4"/>
      <c r="C27" s="111"/>
      <c r="D27" s="111">
        <f>C26+D26</f>
        <v>77</v>
      </c>
      <c r="E27" s="112"/>
      <c r="F27" s="112">
        <f>E26+F26</f>
        <v>72</v>
      </c>
      <c r="G27" s="113"/>
      <c r="H27" s="113">
        <f>G26+H26</f>
        <v>73</v>
      </c>
      <c r="I27" s="114"/>
      <c r="J27" s="114">
        <f>I26+J26</f>
        <v>60</v>
      </c>
      <c r="K27" s="115"/>
      <c r="L27" s="115">
        <f>K26+L26</f>
        <v>44</v>
      </c>
      <c r="M27" s="116"/>
      <c r="N27" s="116">
        <f>M26+N26</f>
        <v>54</v>
      </c>
      <c r="O27" s="117"/>
      <c r="P27" s="117">
        <f>O26+P26</f>
        <v>0</v>
      </c>
      <c r="Q27" s="118"/>
      <c r="R27" s="118">
        <f>Q26+R26</f>
        <v>0</v>
      </c>
      <c r="S27" s="119"/>
      <c r="T27" s="119">
        <f>S26+T26</f>
        <v>0</v>
      </c>
      <c r="U27" s="116"/>
      <c r="V27" s="116">
        <f>U26+V26</f>
        <v>0</v>
      </c>
      <c r="W27" s="120"/>
      <c r="X27" s="120">
        <f>W26+X26</f>
        <v>0</v>
      </c>
      <c r="Y27" s="4">
        <f>SUMPRODUCT(LARGE(C27:X27,{1,2,3,4,5}))</f>
        <v>336</v>
      </c>
      <c r="Z27" s="4" t="s">
        <v>24</v>
      </c>
    </row>
    <row r="28" spans="1:26" s="8" customFormat="1" x14ac:dyDescent="0.25">
      <c r="A28" s="120" t="s">
        <v>39</v>
      </c>
      <c r="B28" s="4">
        <v>133</v>
      </c>
      <c r="C28" s="203">
        <v>54</v>
      </c>
      <c r="D28" s="203">
        <v>20</v>
      </c>
      <c r="E28" s="204">
        <v>49</v>
      </c>
      <c r="F28" s="204">
        <v>20</v>
      </c>
      <c r="G28" s="205">
        <v>36</v>
      </c>
      <c r="H28" s="205">
        <v>30</v>
      </c>
      <c r="I28" s="206">
        <v>39</v>
      </c>
      <c r="J28" s="206">
        <v>20</v>
      </c>
      <c r="K28" s="207">
        <v>12</v>
      </c>
      <c r="L28" s="207">
        <v>27</v>
      </c>
      <c r="M28" s="208">
        <v>0</v>
      </c>
      <c r="N28" s="208">
        <v>0</v>
      </c>
      <c r="O28" s="209">
        <v>0</v>
      </c>
      <c r="P28" s="209">
        <v>0</v>
      </c>
      <c r="Q28" s="210">
        <v>0</v>
      </c>
      <c r="R28" s="210">
        <v>0</v>
      </c>
      <c r="S28" s="211">
        <v>0</v>
      </c>
      <c r="T28" s="211">
        <v>0</v>
      </c>
      <c r="U28" s="208">
        <v>0</v>
      </c>
      <c r="V28" s="208">
        <v>0</v>
      </c>
      <c r="W28" s="212">
        <v>0</v>
      </c>
      <c r="X28" s="212">
        <v>0</v>
      </c>
      <c r="Y28" s="4"/>
      <c r="Z28" s="4"/>
    </row>
    <row r="29" spans="1:26" ht="19.5" customHeight="1" x14ac:dyDescent="0.25">
      <c r="A29" s="120"/>
      <c r="B29" s="213"/>
      <c r="C29" s="111"/>
      <c r="D29" s="111">
        <f>C28+D28</f>
        <v>74</v>
      </c>
      <c r="E29" s="112"/>
      <c r="F29" s="112">
        <f>E28+F28</f>
        <v>69</v>
      </c>
      <c r="G29" s="113"/>
      <c r="H29" s="113">
        <f>G28+H28</f>
        <v>66</v>
      </c>
      <c r="I29" s="114"/>
      <c r="J29" s="114">
        <f>I28+J28</f>
        <v>59</v>
      </c>
      <c r="K29" s="115"/>
      <c r="L29" s="115">
        <f>K28+L28</f>
        <v>39</v>
      </c>
      <c r="M29" s="116"/>
      <c r="N29" s="116">
        <f>M28+N28</f>
        <v>0</v>
      </c>
      <c r="O29" s="117"/>
      <c r="P29" s="117">
        <f>O28+P28</f>
        <v>0</v>
      </c>
      <c r="Q29" s="118"/>
      <c r="R29" s="118">
        <f>Q28+R28</f>
        <v>0</v>
      </c>
      <c r="S29" s="119"/>
      <c r="T29" s="119">
        <f>S28+T28</f>
        <v>0</v>
      </c>
      <c r="U29" s="116"/>
      <c r="V29" s="116">
        <f>U28+V28</f>
        <v>0</v>
      </c>
      <c r="W29" s="120"/>
      <c r="X29" s="120">
        <f>W28+X28</f>
        <v>0</v>
      </c>
      <c r="Y29" s="4">
        <f>SUMPRODUCT(LARGE(C29:X29,{1,2,3,4,5}))</f>
        <v>307</v>
      </c>
      <c r="Z29" s="120" t="s">
        <v>24</v>
      </c>
    </row>
    <row r="30" spans="1:26" ht="19.5" customHeight="1" x14ac:dyDescent="0.25">
      <c r="A30" s="120" t="s">
        <v>40</v>
      </c>
      <c r="B30" s="4">
        <v>134</v>
      </c>
      <c r="C30" s="203">
        <v>52</v>
      </c>
      <c r="D30" s="203">
        <v>20</v>
      </c>
      <c r="E30" s="204">
        <v>47</v>
      </c>
      <c r="F30" s="204">
        <v>20</v>
      </c>
      <c r="G30" s="205">
        <v>39</v>
      </c>
      <c r="H30" s="205">
        <v>0</v>
      </c>
      <c r="I30" s="206">
        <v>0</v>
      </c>
      <c r="J30" s="206">
        <v>0</v>
      </c>
      <c r="K30" s="207">
        <v>0</v>
      </c>
      <c r="L30" s="207">
        <v>0</v>
      </c>
      <c r="M30" s="208">
        <v>0</v>
      </c>
      <c r="N30" s="208">
        <v>0</v>
      </c>
      <c r="O30" s="209">
        <v>48</v>
      </c>
      <c r="P30" s="209">
        <v>26</v>
      </c>
      <c r="Q30" s="210">
        <v>0</v>
      </c>
      <c r="R30" s="210">
        <v>0</v>
      </c>
      <c r="S30" s="211">
        <v>57</v>
      </c>
      <c r="T30" s="211">
        <v>30</v>
      </c>
      <c r="U30" s="208">
        <v>0</v>
      </c>
      <c r="V30" s="208">
        <v>0</v>
      </c>
      <c r="W30" s="212">
        <v>27</v>
      </c>
      <c r="X30" s="212">
        <v>28</v>
      </c>
      <c r="Y30" s="190"/>
      <c r="Z30" s="4"/>
    </row>
    <row r="31" spans="1:26" ht="19.5" customHeight="1" x14ac:dyDescent="0.25">
      <c r="A31" s="120"/>
      <c r="B31" s="4"/>
      <c r="C31" s="111"/>
      <c r="D31" s="111">
        <f>C30+D30</f>
        <v>72</v>
      </c>
      <c r="E31" s="112"/>
      <c r="F31" s="112">
        <f>E30+F30</f>
        <v>67</v>
      </c>
      <c r="G31" s="113"/>
      <c r="H31" s="113">
        <f>G30+H30</f>
        <v>39</v>
      </c>
      <c r="I31" s="114"/>
      <c r="J31" s="114">
        <f>I30+J30</f>
        <v>0</v>
      </c>
      <c r="K31" s="115"/>
      <c r="L31" s="115">
        <f>K30+L30</f>
        <v>0</v>
      </c>
      <c r="M31" s="116"/>
      <c r="N31" s="116">
        <f>M30+N30</f>
        <v>0</v>
      </c>
      <c r="O31" s="117"/>
      <c r="P31" s="117">
        <f>O30+P30</f>
        <v>74</v>
      </c>
      <c r="Q31" s="118"/>
      <c r="R31" s="118">
        <f>Q30+R30</f>
        <v>0</v>
      </c>
      <c r="S31" s="119"/>
      <c r="T31" s="119">
        <f>S30+T30</f>
        <v>87</v>
      </c>
      <c r="U31" s="116"/>
      <c r="V31" s="116">
        <f>U30+V30</f>
        <v>0</v>
      </c>
      <c r="W31" s="120"/>
      <c r="X31" s="120">
        <f>W30+X30</f>
        <v>55</v>
      </c>
      <c r="Y31" s="4">
        <f>SUMPRODUCT(LARGE(C31:X31,{1,2,3,4,5}))</f>
        <v>355</v>
      </c>
      <c r="Z31" s="4" t="s">
        <v>24</v>
      </c>
    </row>
    <row r="32" spans="1:26" x14ac:dyDescent="0.25">
      <c r="A32" s="120" t="s">
        <v>42</v>
      </c>
      <c r="B32" s="4">
        <v>136</v>
      </c>
      <c r="C32" s="203">
        <v>30</v>
      </c>
      <c r="D32" s="203">
        <v>20</v>
      </c>
      <c r="E32" s="204">
        <v>42</v>
      </c>
      <c r="F32" s="204">
        <v>20</v>
      </c>
      <c r="G32" s="205">
        <v>27</v>
      </c>
      <c r="H32" s="205">
        <v>30</v>
      </c>
      <c r="I32" s="206">
        <v>37</v>
      </c>
      <c r="J32" s="206">
        <v>28</v>
      </c>
      <c r="K32" s="207">
        <v>0</v>
      </c>
      <c r="L32" s="207">
        <v>0</v>
      </c>
      <c r="M32" s="208">
        <v>0</v>
      </c>
      <c r="N32" s="208">
        <v>0</v>
      </c>
      <c r="O32" s="209">
        <v>0</v>
      </c>
      <c r="P32" s="209">
        <v>0</v>
      </c>
      <c r="Q32" s="210">
        <v>0</v>
      </c>
      <c r="R32" s="210">
        <v>0</v>
      </c>
      <c r="S32" s="211">
        <v>54</v>
      </c>
      <c r="T32" s="211">
        <v>30</v>
      </c>
      <c r="U32" s="208">
        <v>0</v>
      </c>
      <c r="V32" s="208">
        <v>0</v>
      </c>
      <c r="W32" s="212">
        <v>26</v>
      </c>
      <c r="X32" s="212">
        <v>20</v>
      </c>
      <c r="Y32" s="190"/>
      <c r="Z32" s="4"/>
    </row>
    <row r="33" spans="1:26" x14ac:dyDescent="0.25">
      <c r="A33" s="120"/>
      <c r="B33" s="4"/>
      <c r="C33" s="111"/>
      <c r="D33" s="111">
        <f>C32+D32</f>
        <v>50</v>
      </c>
      <c r="E33" s="112"/>
      <c r="F33" s="112">
        <f>E32+F32</f>
        <v>62</v>
      </c>
      <c r="G33" s="113"/>
      <c r="H33" s="113">
        <f>G32+H32</f>
        <v>57</v>
      </c>
      <c r="I33" s="114"/>
      <c r="J33" s="114">
        <f>I32+J32</f>
        <v>65</v>
      </c>
      <c r="K33" s="115"/>
      <c r="L33" s="115">
        <f>K32+L32</f>
        <v>0</v>
      </c>
      <c r="M33" s="116"/>
      <c r="N33" s="116">
        <f>M32+N32</f>
        <v>0</v>
      </c>
      <c r="O33" s="117"/>
      <c r="P33" s="117">
        <f>O32+P32</f>
        <v>0</v>
      </c>
      <c r="Q33" s="118"/>
      <c r="R33" s="118">
        <f>Q32+R32</f>
        <v>0</v>
      </c>
      <c r="S33" s="119"/>
      <c r="T33" s="119">
        <f>S32+T32</f>
        <v>84</v>
      </c>
      <c r="U33" s="116"/>
      <c r="V33" s="116">
        <f>U32+V32</f>
        <v>0</v>
      </c>
      <c r="W33" s="120"/>
      <c r="X33" s="120">
        <f>W32+X32</f>
        <v>46</v>
      </c>
      <c r="Y33" s="4">
        <f>SUMPRODUCT(LARGE(C33:X33,{1,2,3,4,5}))</f>
        <v>318</v>
      </c>
      <c r="Z33" s="4" t="s">
        <v>24</v>
      </c>
    </row>
    <row r="34" spans="1:26" x14ac:dyDescent="0.25">
      <c r="A34" s="120" t="s">
        <v>43</v>
      </c>
      <c r="B34" s="4">
        <v>137</v>
      </c>
      <c r="C34" s="203">
        <v>33</v>
      </c>
      <c r="D34" s="203">
        <v>20</v>
      </c>
      <c r="E34" s="204">
        <v>42</v>
      </c>
      <c r="F34" s="204">
        <v>20</v>
      </c>
      <c r="G34" s="205">
        <v>25</v>
      </c>
      <c r="H34" s="205">
        <v>29</v>
      </c>
      <c r="I34" s="206">
        <v>0</v>
      </c>
      <c r="J34" s="206">
        <v>0</v>
      </c>
      <c r="K34" s="207">
        <v>0</v>
      </c>
      <c r="L34" s="207">
        <v>0</v>
      </c>
      <c r="M34" s="208">
        <v>0</v>
      </c>
      <c r="N34" s="208">
        <v>0</v>
      </c>
      <c r="O34" s="209">
        <v>34</v>
      </c>
      <c r="P34" s="209">
        <v>26</v>
      </c>
      <c r="Q34" s="210">
        <v>0</v>
      </c>
      <c r="R34" s="210">
        <v>0</v>
      </c>
      <c r="S34" s="211">
        <v>53</v>
      </c>
      <c r="T34" s="211">
        <v>30</v>
      </c>
      <c r="U34" s="208">
        <v>0</v>
      </c>
      <c r="V34" s="208">
        <v>0</v>
      </c>
      <c r="W34" s="212">
        <v>28</v>
      </c>
      <c r="X34" s="212">
        <v>19</v>
      </c>
      <c r="Y34" s="190"/>
      <c r="Z34" s="4"/>
    </row>
    <row r="35" spans="1:26" x14ac:dyDescent="0.25">
      <c r="A35" s="120"/>
      <c r="B35" s="213"/>
      <c r="C35" s="111"/>
      <c r="D35" s="111">
        <f>C34+D34</f>
        <v>53</v>
      </c>
      <c r="E35" s="112"/>
      <c r="F35" s="112">
        <f>E34+F34</f>
        <v>62</v>
      </c>
      <c r="G35" s="113"/>
      <c r="H35" s="113">
        <f>G34+H34</f>
        <v>54</v>
      </c>
      <c r="I35" s="114"/>
      <c r="J35" s="114">
        <f>I34+J34</f>
        <v>0</v>
      </c>
      <c r="K35" s="115"/>
      <c r="L35" s="115">
        <f>K34+L34</f>
        <v>0</v>
      </c>
      <c r="M35" s="116"/>
      <c r="N35" s="116">
        <f>M34+N34</f>
        <v>0</v>
      </c>
      <c r="O35" s="117"/>
      <c r="P35" s="117">
        <f>O34+P34</f>
        <v>60</v>
      </c>
      <c r="Q35" s="118"/>
      <c r="R35" s="118">
        <f>Q34+R34</f>
        <v>0</v>
      </c>
      <c r="S35" s="119"/>
      <c r="T35" s="119">
        <f>S34+T34</f>
        <v>83</v>
      </c>
      <c r="U35" s="116"/>
      <c r="V35" s="116">
        <f>U34+V34</f>
        <v>0</v>
      </c>
      <c r="W35" s="120"/>
      <c r="X35" s="120">
        <f>W34+X34</f>
        <v>47</v>
      </c>
      <c r="Y35" s="4">
        <f>SUMPRODUCT(LARGE(C35:X35,{1,2,3,4,5}))</f>
        <v>312</v>
      </c>
      <c r="Z35" s="4" t="s">
        <v>24</v>
      </c>
    </row>
    <row r="36" spans="1:26" x14ac:dyDescent="0.25">
      <c r="A36" s="120" t="s">
        <v>44</v>
      </c>
      <c r="B36" s="4">
        <v>138</v>
      </c>
      <c r="C36" s="203">
        <v>32</v>
      </c>
      <c r="D36" s="203">
        <v>20</v>
      </c>
      <c r="E36" s="204">
        <v>46</v>
      </c>
      <c r="F36" s="204">
        <v>20</v>
      </c>
      <c r="G36" s="205">
        <v>25</v>
      </c>
      <c r="H36" s="205">
        <v>27</v>
      </c>
      <c r="I36" s="206">
        <v>0</v>
      </c>
      <c r="J36" s="206">
        <v>0</v>
      </c>
      <c r="K36" s="207">
        <v>0</v>
      </c>
      <c r="L36" s="207">
        <v>0</v>
      </c>
      <c r="M36" s="208">
        <v>0</v>
      </c>
      <c r="N36" s="208">
        <v>0</v>
      </c>
      <c r="O36" s="209">
        <v>33</v>
      </c>
      <c r="P36" s="209">
        <v>28</v>
      </c>
      <c r="Q36" s="210">
        <v>0</v>
      </c>
      <c r="R36" s="210">
        <v>0</v>
      </c>
      <c r="S36" s="211">
        <v>50</v>
      </c>
      <c r="T36" s="211">
        <v>30</v>
      </c>
      <c r="U36" s="208">
        <v>0</v>
      </c>
      <c r="V36" s="208">
        <v>0</v>
      </c>
      <c r="W36" s="212">
        <v>28</v>
      </c>
      <c r="X36" s="212">
        <v>19</v>
      </c>
      <c r="Y36" s="190"/>
      <c r="Z36" s="4"/>
    </row>
    <row r="37" spans="1:26" x14ac:dyDescent="0.25">
      <c r="A37" s="120"/>
      <c r="B37" s="4"/>
      <c r="C37" s="111"/>
      <c r="D37" s="111">
        <f>C36+D36</f>
        <v>52</v>
      </c>
      <c r="E37" s="112"/>
      <c r="F37" s="112">
        <f>E36+F36</f>
        <v>66</v>
      </c>
      <c r="G37" s="113"/>
      <c r="H37" s="113">
        <f>G36+H36</f>
        <v>52</v>
      </c>
      <c r="I37" s="114"/>
      <c r="J37" s="114">
        <f>I36+J36</f>
        <v>0</v>
      </c>
      <c r="K37" s="115"/>
      <c r="L37" s="115">
        <f>K36+L36</f>
        <v>0</v>
      </c>
      <c r="M37" s="116"/>
      <c r="N37" s="116">
        <f>M36+N36</f>
        <v>0</v>
      </c>
      <c r="O37" s="117"/>
      <c r="P37" s="117">
        <f>O36+P36</f>
        <v>61</v>
      </c>
      <c r="Q37" s="118"/>
      <c r="R37" s="118">
        <f>Q36+R36</f>
        <v>0</v>
      </c>
      <c r="S37" s="119"/>
      <c r="T37" s="119">
        <f>S36+T36</f>
        <v>80</v>
      </c>
      <c r="U37" s="116"/>
      <c r="V37" s="116">
        <f>U36+V36</f>
        <v>0</v>
      </c>
      <c r="W37" s="120"/>
      <c r="X37" s="120">
        <f>W36+X36</f>
        <v>47</v>
      </c>
      <c r="Y37" s="4">
        <f>SUMPRODUCT(LARGE(C37:X37,{1,2,3,4,5}))</f>
        <v>311</v>
      </c>
      <c r="Z37" s="4" t="s">
        <v>24</v>
      </c>
    </row>
    <row r="38" spans="1:26" s="8" customFormat="1" x14ac:dyDescent="0.25">
      <c r="A38" s="120" t="s">
        <v>47</v>
      </c>
      <c r="B38" s="4">
        <v>141</v>
      </c>
      <c r="C38" s="203">
        <v>26</v>
      </c>
      <c r="D38" s="203">
        <v>20</v>
      </c>
      <c r="E38" s="204">
        <v>37</v>
      </c>
      <c r="F38" s="204">
        <v>19</v>
      </c>
      <c r="G38" s="205">
        <v>30</v>
      </c>
      <c r="H38" s="205">
        <v>30</v>
      </c>
      <c r="I38" s="206">
        <v>35</v>
      </c>
      <c r="J38" s="206">
        <v>22</v>
      </c>
      <c r="K38" s="207">
        <v>18</v>
      </c>
      <c r="L38" s="207">
        <v>26</v>
      </c>
      <c r="M38" s="208">
        <v>31</v>
      </c>
      <c r="N38" s="208">
        <v>20</v>
      </c>
      <c r="O38" s="209">
        <v>0</v>
      </c>
      <c r="P38" s="209">
        <v>0</v>
      </c>
      <c r="Q38" s="210">
        <v>0</v>
      </c>
      <c r="R38" s="210">
        <v>0</v>
      </c>
      <c r="S38" s="211">
        <v>0</v>
      </c>
      <c r="T38" s="211">
        <v>0</v>
      </c>
      <c r="U38" s="208">
        <v>0</v>
      </c>
      <c r="V38" s="208">
        <v>0</v>
      </c>
      <c r="W38" s="212">
        <v>0</v>
      </c>
      <c r="X38" s="212">
        <v>0</v>
      </c>
      <c r="Y38" s="190"/>
      <c r="Z38" s="4"/>
    </row>
    <row r="39" spans="1:26" s="8" customFormat="1" ht="19.5" customHeight="1" x14ac:dyDescent="0.25">
      <c r="A39" s="120"/>
      <c r="B39" s="4"/>
      <c r="C39" s="111"/>
      <c r="D39" s="111">
        <f>C38+D38</f>
        <v>46</v>
      </c>
      <c r="E39" s="112"/>
      <c r="F39" s="112">
        <f>E38+F38</f>
        <v>56</v>
      </c>
      <c r="G39" s="113"/>
      <c r="H39" s="113">
        <f>G38+H38</f>
        <v>60</v>
      </c>
      <c r="I39" s="114"/>
      <c r="J39" s="114">
        <f>I38+J38</f>
        <v>57</v>
      </c>
      <c r="K39" s="115"/>
      <c r="L39" s="115">
        <f>K38+L38</f>
        <v>44</v>
      </c>
      <c r="M39" s="116"/>
      <c r="N39" s="116">
        <f>M38+N38</f>
        <v>51</v>
      </c>
      <c r="O39" s="117"/>
      <c r="P39" s="117">
        <f>O38+P38</f>
        <v>0</v>
      </c>
      <c r="Q39" s="118"/>
      <c r="R39" s="118">
        <f>Q38+R38</f>
        <v>0</v>
      </c>
      <c r="S39" s="119"/>
      <c r="T39" s="119">
        <f>S38+T38</f>
        <v>0</v>
      </c>
      <c r="U39" s="116"/>
      <c r="V39" s="116">
        <f>U38+V38</f>
        <v>0</v>
      </c>
      <c r="W39" s="120"/>
      <c r="X39" s="120">
        <f>W38+X38</f>
        <v>0</v>
      </c>
      <c r="Y39" s="4">
        <f>SUMPRODUCT(LARGE(C39:X39,{1,2,3,4,5}))</f>
        <v>270</v>
      </c>
      <c r="Z39" s="4" t="s">
        <v>24</v>
      </c>
    </row>
    <row r="40" spans="1:26" s="8" customFormat="1" ht="19.5" customHeight="1" x14ac:dyDescent="0.25">
      <c r="A40" s="120" t="s">
        <v>48</v>
      </c>
      <c r="B40" s="4">
        <v>142</v>
      </c>
      <c r="C40" s="203">
        <v>66</v>
      </c>
      <c r="D40" s="203">
        <v>20</v>
      </c>
      <c r="E40" s="204">
        <v>63</v>
      </c>
      <c r="F40" s="204">
        <v>20</v>
      </c>
      <c r="G40" s="205">
        <v>61</v>
      </c>
      <c r="H40" s="205">
        <v>30</v>
      </c>
      <c r="I40" s="206">
        <v>45</v>
      </c>
      <c r="J40" s="206">
        <v>22</v>
      </c>
      <c r="K40" s="207">
        <v>45</v>
      </c>
      <c r="L40" s="207">
        <v>28</v>
      </c>
      <c r="M40" s="208">
        <v>59</v>
      </c>
      <c r="N40" s="208">
        <v>20</v>
      </c>
      <c r="O40" s="209">
        <v>0</v>
      </c>
      <c r="P40" s="209">
        <v>0</v>
      </c>
      <c r="Q40" s="210">
        <v>0</v>
      </c>
      <c r="R40" s="210">
        <v>0</v>
      </c>
      <c r="S40" s="211">
        <v>0</v>
      </c>
      <c r="T40" s="211">
        <v>0</v>
      </c>
      <c r="U40" s="208">
        <v>0</v>
      </c>
      <c r="V40" s="208">
        <v>0</v>
      </c>
      <c r="W40" s="212">
        <v>0</v>
      </c>
      <c r="X40" s="212">
        <v>0</v>
      </c>
      <c r="Y40" s="190"/>
      <c r="Z40" s="4"/>
    </row>
    <row r="41" spans="1:26" x14ac:dyDescent="0.25">
      <c r="A41" s="4"/>
      <c r="B41" s="4"/>
      <c r="C41" s="111"/>
      <c r="D41" s="111">
        <f>C40+D40</f>
        <v>86</v>
      </c>
      <c r="E41" s="112"/>
      <c r="F41" s="112">
        <f>E40+F40</f>
        <v>83</v>
      </c>
      <c r="G41" s="113"/>
      <c r="H41" s="113">
        <f>G40+H40</f>
        <v>91</v>
      </c>
      <c r="I41" s="114"/>
      <c r="J41" s="114">
        <f>I40+J40</f>
        <v>67</v>
      </c>
      <c r="K41" s="115"/>
      <c r="L41" s="115">
        <f>K40+L40</f>
        <v>73</v>
      </c>
      <c r="M41" s="116"/>
      <c r="N41" s="116">
        <f>M40+N40</f>
        <v>79</v>
      </c>
      <c r="O41" s="117"/>
      <c r="P41" s="117">
        <f>O40+P40</f>
        <v>0</v>
      </c>
      <c r="Q41" s="118"/>
      <c r="R41" s="118">
        <f>Q40+R40</f>
        <v>0</v>
      </c>
      <c r="S41" s="119"/>
      <c r="T41" s="119">
        <f>S40+T40</f>
        <v>0</v>
      </c>
      <c r="U41" s="116"/>
      <c r="V41" s="116">
        <f>U40+V40</f>
        <v>0</v>
      </c>
      <c r="W41" s="120"/>
      <c r="X41" s="120">
        <f>W40+X40</f>
        <v>0</v>
      </c>
      <c r="Y41" s="4">
        <f>SUMPRODUCT(LARGE(C41:X41,{1,2,3,4,5}))</f>
        <v>412</v>
      </c>
      <c r="Z41" s="4" t="s">
        <v>24</v>
      </c>
    </row>
    <row r="42" spans="1:26" x14ac:dyDescent="0.25">
      <c r="A42" s="4"/>
      <c r="B42" s="4"/>
      <c r="C42" s="111"/>
      <c r="D42" s="111"/>
      <c r="E42" s="112"/>
      <c r="F42" s="112"/>
      <c r="G42" s="113"/>
      <c r="H42" s="113"/>
      <c r="I42" s="114"/>
      <c r="J42" s="114"/>
      <c r="K42" s="115"/>
      <c r="L42" s="115"/>
      <c r="M42" s="116"/>
      <c r="N42" s="116"/>
      <c r="O42" s="117"/>
      <c r="P42" s="117"/>
      <c r="Q42" s="118"/>
      <c r="R42" s="118"/>
      <c r="S42" s="119"/>
      <c r="T42" s="119"/>
      <c r="U42" s="116"/>
      <c r="V42" s="116"/>
      <c r="W42" s="120"/>
      <c r="X42" s="120"/>
      <c r="Y42" s="4"/>
      <c r="Z42" s="4"/>
    </row>
    <row r="43" spans="1:26" x14ac:dyDescent="0.25">
      <c r="A43" s="4"/>
      <c r="B43" s="4"/>
      <c r="C43" s="111" t="s">
        <v>9</v>
      </c>
      <c r="D43" s="111"/>
      <c r="E43" s="311" t="s">
        <v>8</v>
      </c>
      <c r="F43" s="311"/>
      <c r="G43" s="312" t="s">
        <v>2</v>
      </c>
      <c r="H43" s="312"/>
      <c r="I43" s="313" t="s">
        <v>16</v>
      </c>
      <c r="J43" s="313"/>
      <c r="K43" s="314" t="s">
        <v>15</v>
      </c>
      <c r="L43" s="314"/>
      <c r="M43" s="315" t="s">
        <v>1</v>
      </c>
      <c r="N43" s="315"/>
      <c r="O43" s="316" t="s">
        <v>7</v>
      </c>
      <c r="P43" s="316"/>
      <c r="Q43" s="118" t="s">
        <v>3</v>
      </c>
      <c r="R43" s="118"/>
      <c r="S43" s="317" t="s">
        <v>18</v>
      </c>
      <c r="T43" s="317"/>
      <c r="U43" s="315" t="s">
        <v>19</v>
      </c>
      <c r="V43" s="315"/>
      <c r="W43" s="318" t="s">
        <v>20</v>
      </c>
      <c r="X43" s="318"/>
      <c r="Y43" s="4" t="s">
        <v>6</v>
      </c>
      <c r="Z43" s="4" t="s">
        <v>138</v>
      </c>
    </row>
    <row r="44" spans="1:26" x14ac:dyDescent="0.25">
      <c r="A44" s="321" t="s">
        <v>13</v>
      </c>
      <c r="B44" s="321" t="s">
        <v>12</v>
      </c>
      <c r="C44" s="192" t="s">
        <v>4</v>
      </c>
      <c r="D44" s="192" t="s">
        <v>5</v>
      </c>
      <c r="E44" s="193" t="s">
        <v>4</v>
      </c>
      <c r="F44" s="193" t="s">
        <v>5</v>
      </c>
      <c r="G44" s="194" t="s">
        <v>4</v>
      </c>
      <c r="H44" s="194" t="s">
        <v>5</v>
      </c>
      <c r="I44" s="195" t="s">
        <v>4</v>
      </c>
      <c r="J44" s="195" t="s">
        <v>5</v>
      </c>
      <c r="K44" s="196" t="s">
        <v>4</v>
      </c>
      <c r="L44" s="196" t="s">
        <v>5</v>
      </c>
      <c r="M44" s="197" t="s">
        <v>4</v>
      </c>
      <c r="N44" s="197" t="s">
        <v>5</v>
      </c>
      <c r="O44" s="198" t="s">
        <v>4</v>
      </c>
      <c r="P44" s="198" t="s">
        <v>5</v>
      </c>
      <c r="Q44" s="199" t="s">
        <v>4</v>
      </c>
      <c r="R44" s="199" t="s">
        <v>5</v>
      </c>
      <c r="S44" s="200" t="s">
        <v>4</v>
      </c>
      <c r="T44" s="200" t="s">
        <v>5</v>
      </c>
      <c r="U44" s="197" t="s">
        <v>4</v>
      </c>
      <c r="V44" s="197" t="s">
        <v>5</v>
      </c>
      <c r="W44" s="201" t="s">
        <v>4</v>
      </c>
      <c r="X44" s="201" t="s">
        <v>5</v>
      </c>
      <c r="Y44" s="319" t="s">
        <v>10</v>
      </c>
      <c r="Z44" s="4"/>
    </row>
    <row r="45" spans="1:26" s="8" customFormat="1" x14ac:dyDescent="0.25">
      <c r="A45" s="322"/>
      <c r="B45" s="322"/>
      <c r="C45" s="192">
        <v>80</v>
      </c>
      <c r="D45" s="192">
        <v>20</v>
      </c>
      <c r="E45" s="193">
        <v>80</v>
      </c>
      <c r="F45" s="193">
        <v>20</v>
      </c>
      <c r="G45" s="194">
        <v>70</v>
      </c>
      <c r="H45" s="194">
        <v>30</v>
      </c>
      <c r="I45" s="195">
        <v>70</v>
      </c>
      <c r="J45" s="195">
        <v>30</v>
      </c>
      <c r="K45" s="196">
        <v>70</v>
      </c>
      <c r="L45" s="196">
        <v>30</v>
      </c>
      <c r="M45" s="197">
        <v>80</v>
      </c>
      <c r="N45" s="197">
        <v>20</v>
      </c>
      <c r="O45" s="198">
        <v>70</v>
      </c>
      <c r="P45" s="198">
        <v>30</v>
      </c>
      <c r="Q45" s="199">
        <v>80</v>
      </c>
      <c r="R45" s="199">
        <v>20</v>
      </c>
      <c r="S45" s="200">
        <v>70</v>
      </c>
      <c r="T45" s="200">
        <v>30</v>
      </c>
      <c r="U45" s="197">
        <v>70</v>
      </c>
      <c r="V45" s="197">
        <v>30</v>
      </c>
      <c r="W45" s="201">
        <v>70</v>
      </c>
      <c r="X45" s="201">
        <v>30</v>
      </c>
      <c r="Y45" s="323"/>
      <c r="Z45" s="4"/>
    </row>
    <row r="46" spans="1:26" s="8" customFormat="1" x14ac:dyDescent="0.25">
      <c r="A46" s="120" t="s">
        <v>49</v>
      </c>
      <c r="B46" s="4">
        <v>4211185143</v>
      </c>
      <c r="C46" s="203">
        <v>65</v>
      </c>
      <c r="D46" s="203">
        <v>20</v>
      </c>
      <c r="E46" s="204">
        <v>65</v>
      </c>
      <c r="F46" s="204">
        <v>20</v>
      </c>
      <c r="G46" s="205">
        <v>59</v>
      </c>
      <c r="H46" s="205">
        <v>30</v>
      </c>
      <c r="I46" s="206">
        <v>44</v>
      </c>
      <c r="J46" s="206">
        <v>24</v>
      </c>
      <c r="K46" s="207">
        <v>31</v>
      </c>
      <c r="L46" s="207">
        <v>27</v>
      </c>
      <c r="M46" s="208">
        <v>52</v>
      </c>
      <c r="N46" s="208">
        <v>20</v>
      </c>
      <c r="O46" s="209">
        <v>0</v>
      </c>
      <c r="P46" s="209">
        <v>0</v>
      </c>
      <c r="Q46" s="210">
        <v>0</v>
      </c>
      <c r="R46" s="210">
        <v>0</v>
      </c>
      <c r="S46" s="211">
        <v>0</v>
      </c>
      <c r="T46" s="211">
        <v>0</v>
      </c>
      <c r="U46" s="208">
        <v>0</v>
      </c>
      <c r="V46" s="208">
        <v>0</v>
      </c>
      <c r="W46" s="212">
        <v>0</v>
      </c>
      <c r="X46" s="212">
        <v>0</v>
      </c>
      <c r="Y46" s="190"/>
      <c r="Z46" s="4"/>
    </row>
    <row r="47" spans="1:26" s="8" customFormat="1" x14ac:dyDescent="0.25">
      <c r="A47" s="4"/>
      <c r="B47" s="4"/>
      <c r="C47" s="111"/>
      <c r="D47" s="111">
        <f>C46+D46</f>
        <v>85</v>
      </c>
      <c r="E47" s="112"/>
      <c r="F47" s="112">
        <f>E46+F46</f>
        <v>85</v>
      </c>
      <c r="G47" s="113"/>
      <c r="H47" s="113">
        <f>G46+H46</f>
        <v>89</v>
      </c>
      <c r="I47" s="114"/>
      <c r="J47" s="114">
        <f>I46+J46</f>
        <v>68</v>
      </c>
      <c r="K47" s="115"/>
      <c r="L47" s="115">
        <f>K46+L46</f>
        <v>58</v>
      </c>
      <c r="M47" s="116"/>
      <c r="N47" s="116">
        <f>M46+N46</f>
        <v>72</v>
      </c>
      <c r="O47" s="117"/>
      <c r="P47" s="117">
        <f>O46+P46</f>
        <v>0</v>
      </c>
      <c r="Q47" s="118"/>
      <c r="R47" s="118">
        <f>Q46+R46</f>
        <v>0</v>
      </c>
      <c r="S47" s="119"/>
      <c r="T47" s="119">
        <f>S46+T46</f>
        <v>0</v>
      </c>
      <c r="U47" s="116"/>
      <c r="V47" s="116">
        <f>U46+V46</f>
        <v>0</v>
      </c>
      <c r="W47" s="120"/>
      <c r="X47" s="120">
        <f>W46+X46</f>
        <v>0</v>
      </c>
      <c r="Y47" s="4">
        <f>SUMPRODUCT(LARGE(C47:X47,{1,2,3,4,5}))</f>
        <v>399</v>
      </c>
      <c r="Z47" s="4" t="s">
        <v>24</v>
      </c>
    </row>
    <row r="48" spans="1:26" s="8" customFormat="1" x14ac:dyDescent="0.25">
      <c r="A48" s="4" t="s">
        <v>50</v>
      </c>
      <c r="B48" s="4">
        <v>144</v>
      </c>
      <c r="C48" s="203">
        <v>60</v>
      </c>
      <c r="D48" s="203">
        <v>20</v>
      </c>
      <c r="E48" s="204">
        <v>65</v>
      </c>
      <c r="F48" s="204">
        <v>20</v>
      </c>
      <c r="G48" s="205">
        <v>36</v>
      </c>
      <c r="H48" s="205">
        <v>30</v>
      </c>
      <c r="I48" s="206">
        <v>44</v>
      </c>
      <c r="J48" s="206">
        <v>26</v>
      </c>
      <c r="K48" s="207">
        <v>35</v>
      </c>
      <c r="L48" s="207">
        <v>28</v>
      </c>
      <c r="M48" s="208">
        <v>56</v>
      </c>
      <c r="N48" s="208">
        <v>20</v>
      </c>
      <c r="O48" s="209">
        <v>0</v>
      </c>
      <c r="P48" s="209">
        <v>0</v>
      </c>
      <c r="Q48" s="210">
        <v>0</v>
      </c>
      <c r="R48" s="210">
        <v>0</v>
      </c>
      <c r="S48" s="211">
        <v>0</v>
      </c>
      <c r="T48" s="211">
        <v>0</v>
      </c>
      <c r="U48" s="208">
        <v>0</v>
      </c>
      <c r="V48" s="208">
        <v>0</v>
      </c>
      <c r="W48" s="212">
        <v>0</v>
      </c>
      <c r="X48" s="212">
        <v>0</v>
      </c>
      <c r="Y48" s="190"/>
      <c r="Z48" s="4"/>
    </row>
    <row r="49" spans="1:26" s="8" customFormat="1" x14ac:dyDescent="0.25">
      <c r="A49" s="213"/>
      <c r="B49" s="213"/>
      <c r="C49" s="111"/>
      <c r="D49" s="111">
        <f>C48+D48</f>
        <v>80</v>
      </c>
      <c r="E49" s="112"/>
      <c r="F49" s="112">
        <f>E48+F48</f>
        <v>85</v>
      </c>
      <c r="G49" s="113"/>
      <c r="H49" s="113">
        <f>G48+H48</f>
        <v>66</v>
      </c>
      <c r="I49" s="114"/>
      <c r="J49" s="114">
        <f>I48+J48</f>
        <v>70</v>
      </c>
      <c r="K49" s="115"/>
      <c r="L49" s="115">
        <f>K48+L48</f>
        <v>63</v>
      </c>
      <c r="M49" s="116"/>
      <c r="N49" s="116">
        <f>M48+N48</f>
        <v>76</v>
      </c>
      <c r="O49" s="117"/>
      <c r="P49" s="117">
        <f>O48+P48</f>
        <v>0</v>
      </c>
      <c r="Q49" s="118"/>
      <c r="R49" s="118">
        <f>Q48+R48</f>
        <v>0</v>
      </c>
      <c r="S49" s="119"/>
      <c r="T49" s="119">
        <f>S48+T48</f>
        <v>0</v>
      </c>
      <c r="U49" s="116"/>
      <c r="V49" s="116">
        <f>U48+V48</f>
        <v>0</v>
      </c>
      <c r="W49" s="120"/>
      <c r="X49" s="120">
        <f>W48+X48</f>
        <v>0</v>
      </c>
      <c r="Y49" s="4">
        <f>SUMPRODUCT(LARGE(C49:X49,{1,2,3,4,5}))</f>
        <v>377</v>
      </c>
      <c r="Z49" s="4" t="s">
        <v>24</v>
      </c>
    </row>
    <row r="50" spans="1:26" s="8" customFormat="1" x14ac:dyDescent="0.25">
      <c r="A50" s="4" t="s">
        <v>51</v>
      </c>
      <c r="B50" s="4">
        <v>145</v>
      </c>
      <c r="C50" s="203">
        <v>60</v>
      </c>
      <c r="D50" s="203">
        <v>20</v>
      </c>
      <c r="E50" s="204">
        <v>61</v>
      </c>
      <c r="F50" s="204">
        <v>20</v>
      </c>
      <c r="G50" s="205">
        <v>55</v>
      </c>
      <c r="H50" s="205">
        <v>30</v>
      </c>
      <c r="I50" s="206">
        <v>38</v>
      </c>
      <c r="J50" s="206">
        <v>28</v>
      </c>
      <c r="K50" s="207">
        <v>32</v>
      </c>
      <c r="L50" s="207">
        <v>26</v>
      </c>
      <c r="M50" s="208">
        <v>45</v>
      </c>
      <c r="N50" s="208">
        <v>20</v>
      </c>
      <c r="O50" s="209">
        <v>0</v>
      </c>
      <c r="P50" s="209">
        <v>0</v>
      </c>
      <c r="Q50" s="210">
        <v>0</v>
      </c>
      <c r="R50" s="210">
        <v>0</v>
      </c>
      <c r="S50" s="211">
        <v>0</v>
      </c>
      <c r="T50" s="211">
        <v>0</v>
      </c>
      <c r="U50" s="208">
        <v>0</v>
      </c>
      <c r="V50" s="208">
        <v>0</v>
      </c>
      <c r="W50" s="212">
        <v>0</v>
      </c>
      <c r="X50" s="212">
        <v>0</v>
      </c>
      <c r="Y50" s="190"/>
      <c r="Z50" s="4"/>
    </row>
    <row r="51" spans="1:26" x14ac:dyDescent="0.25">
      <c r="A51" s="4"/>
      <c r="B51" s="4"/>
      <c r="C51" s="111"/>
      <c r="D51" s="111">
        <f>C50+D50</f>
        <v>80</v>
      </c>
      <c r="E51" s="112"/>
      <c r="F51" s="112">
        <f>E50+F50</f>
        <v>81</v>
      </c>
      <c r="G51" s="113"/>
      <c r="H51" s="113">
        <f>G50+H50</f>
        <v>85</v>
      </c>
      <c r="I51" s="114"/>
      <c r="J51" s="114">
        <f>I50+J50</f>
        <v>66</v>
      </c>
      <c r="K51" s="115"/>
      <c r="L51" s="115">
        <f>K50+L50</f>
        <v>58</v>
      </c>
      <c r="M51" s="116"/>
      <c r="N51" s="116">
        <f>M50+N50</f>
        <v>65</v>
      </c>
      <c r="O51" s="117"/>
      <c r="P51" s="117">
        <f>O50+P50</f>
        <v>0</v>
      </c>
      <c r="Q51" s="118"/>
      <c r="R51" s="118">
        <f>Q50+R50</f>
        <v>0</v>
      </c>
      <c r="S51" s="119"/>
      <c r="T51" s="119">
        <f>S50+T50</f>
        <v>0</v>
      </c>
      <c r="U51" s="116"/>
      <c r="V51" s="116">
        <f>U50+V50</f>
        <v>0</v>
      </c>
      <c r="W51" s="120"/>
      <c r="X51" s="120">
        <f>W50+X50</f>
        <v>0</v>
      </c>
      <c r="Y51" s="4">
        <f>SUMPRODUCT(LARGE(C51:X51,{1,2,3,4,5}))</f>
        <v>377</v>
      </c>
      <c r="Z51" s="4" t="s">
        <v>24</v>
      </c>
    </row>
    <row r="52" spans="1:26" x14ac:dyDescent="0.25">
      <c r="A52" s="4" t="s">
        <v>52</v>
      </c>
      <c r="B52" s="4">
        <v>146</v>
      </c>
      <c r="C52" s="203">
        <v>60</v>
      </c>
      <c r="D52" s="203">
        <v>20</v>
      </c>
      <c r="E52" s="204">
        <v>55</v>
      </c>
      <c r="F52" s="204">
        <v>20</v>
      </c>
      <c r="G52" s="205">
        <v>52</v>
      </c>
      <c r="H52" s="205">
        <v>30</v>
      </c>
      <c r="I52" s="206">
        <v>40</v>
      </c>
      <c r="J52" s="206">
        <v>20</v>
      </c>
      <c r="K52" s="207">
        <v>35</v>
      </c>
      <c r="L52" s="207">
        <v>26</v>
      </c>
      <c r="M52" s="208">
        <v>46</v>
      </c>
      <c r="N52" s="208">
        <v>20</v>
      </c>
      <c r="O52" s="209">
        <v>0</v>
      </c>
      <c r="P52" s="209">
        <v>0</v>
      </c>
      <c r="Q52" s="210">
        <v>0</v>
      </c>
      <c r="R52" s="210">
        <v>0</v>
      </c>
      <c r="S52" s="211">
        <v>0</v>
      </c>
      <c r="T52" s="211">
        <v>0</v>
      </c>
      <c r="U52" s="208">
        <v>0</v>
      </c>
      <c r="V52" s="208">
        <v>0</v>
      </c>
      <c r="W52" s="212">
        <v>0</v>
      </c>
      <c r="X52" s="212">
        <v>0</v>
      </c>
      <c r="Y52" s="190"/>
      <c r="Z52" s="4"/>
    </row>
    <row r="53" spans="1:26" x14ac:dyDescent="0.25">
      <c r="A53" s="214"/>
      <c r="B53" s="213"/>
      <c r="C53" s="111"/>
      <c r="D53" s="111">
        <f>C52+D52</f>
        <v>80</v>
      </c>
      <c r="E53" s="112"/>
      <c r="F53" s="112">
        <f>E52+F52</f>
        <v>75</v>
      </c>
      <c r="G53" s="113"/>
      <c r="H53" s="113">
        <f>G52+H52</f>
        <v>82</v>
      </c>
      <c r="I53" s="114"/>
      <c r="J53" s="114">
        <f>I52+J52</f>
        <v>60</v>
      </c>
      <c r="K53" s="115"/>
      <c r="L53" s="115">
        <f>K52+L52</f>
        <v>61</v>
      </c>
      <c r="M53" s="116"/>
      <c r="N53" s="116">
        <f>M52+N52</f>
        <v>66</v>
      </c>
      <c r="O53" s="117"/>
      <c r="P53" s="117">
        <f>O52+P52</f>
        <v>0</v>
      </c>
      <c r="Q53" s="118"/>
      <c r="R53" s="118">
        <f>Q52+R52</f>
        <v>0</v>
      </c>
      <c r="S53" s="119"/>
      <c r="T53" s="119">
        <f>S52+T52</f>
        <v>0</v>
      </c>
      <c r="U53" s="116"/>
      <c r="V53" s="116">
        <f>U52+V52</f>
        <v>0</v>
      </c>
      <c r="W53" s="120"/>
      <c r="X53" s="120">
        <f>W52+X52</f>
        <v>0</v>
      </c>
      <c r="Y53" s="4">
        <f>SUMPRODUCT(LARGE(C53:X53,{1,2,3,4,5}))</f>
        <v>364</v>
      </c>
      <c r="Z53" s="4" t="s">
        <v>24</v>
      </c>
    </row>
    <row r="54" spans="1:26" x14ac:dyDescent="0.25">
      <c r="A54" s="4" t="s">
        <v>53</v>
      </c>
      <c r="B54" s="4">
        <v>147</v>
      </c>
      <c r="C54" s="203">
        <v>59</v>
      </c>
      <c r="D54" s="203">
        <v>20</v>
      </c>
      <c r="E54" s="204">
        <v>53</v>
      </c>
      <c r="F54" s="204">
        <v>20</v>
      </c>
      <c r="G54" s="205">
        <v>53</v>
      </c>
      <c r="H54" s="205">
        <v>30</v>
      </c>
      <c r="I54" s="206">
        <v>30</v>
      </c>
      <c r="J54" s="206">
        <v>20</v>
      </c>
      <c r="K54" s="207">
        <v>33</v>
      </c>
      <c r="L54" s="207">
        <v>27</v>
      </c>
      <c r="M54" s="208">
        <v>46</v>
      </c>
      <c r="N54" s="208">
        <v>20</v>
      </c>
      <c r="O54" s="209">
        <v>0</v>
      </c>
      <c r="P54" s="209">
        <v>0</v>
      </c>
      <c r="Q54" s="210">
        <v>0</v>
      </c>
      <c r="R54" s="210">
        <v>0</v>
      </c>
      <c r="S54" s="211">
        <v>0</v>
      </c>
      <c r="T54" s="211">
        <v>0</v>
      </c>
      <c r="U54" s="208">
        <v>0</v>
      </c>
      <c r="V54" s="208">
        <v>0</v>
      </c>
      <c r="W54" s="212">
        <v>0</v>
      </c>
      <c r="X54" s="212">
        <v>0</v>
      </c>
      <c r="Y54" s="190"/>
      <c r="Z54" s="4"/>
    </row>
    <row r="55" spans="1:26" s="8" customFormat="1" x14ac:dyDescent="0.25">
      <c r="A55" s="4"/>
      <c r="B55" s="4"/>
      <c r="C55" s="111"/>
      <c r="D55" s="111">
        <f>C54+D54</f>
        <v>79</v>
      </c>
      <c r="E55" s="112"/>
      <c r="F55" s="112">
        <f>E54+F54</f>
        <v>73</v>
      </c>
      <c r="G55" s="113"/>
      <c r="H55" s="113">
        <f>G54+H54</f>
        <v>83</v>
      </c>
      <c r="I55" s="114"/>
      <c r="J55" s="114">
        <f>I54+J54</f>
        <v>50</v>
      </c>
      <c r="K55" s="115"/>
      <c r="L55" s="115">
        <f>K54+L54</f>
        <v>60</v>
      </c>
      <c r="M55" s="116"/>
      <c r="N55" s="116">
        <f>M54+N54</f>
        <v>66</v>
      </c>
      <c r="O55" s="117"/>
      <c r="P55" s="117">
        <f>O54+P54</f>
        <v>0</v>
      </c>
      <c r="Q55" s="118"/>
      <c r="R55" s="118">
        <f>Q54+R54</f>
        <v>0</v>
      </c>
      <c r="S55" s="119"/>
      <c r="T55" s="119">
        <f>S54+T54</f>
        <v>0</v>
      </c>
      <c r="U55" s="116"/>
      <c r="V55" s="116">
        <f>U54+V54</f>
        <v>0</v>
      </c>
      <c r="W55" s="120"/>
      <c r="X55" s="120">
        <f>W54+X54</f>
        <v>0</v>
      </c>
      <c r="Y55" s="4">
        <f>SUMPRODUCT(LARGE(C55:X55,{1,2,3,4,5}))</f>
        <v>361</v>
      </c>
      <c r="Z55" s="4" t="s">
        <v>24</v>
      </c>
    </row>
    <row r="56" spans="1:26" s="8" customFormat="1" x14ac:dyDescent="0.25">
      <c r="A56" s="4" t="s">
        <v>54</v>
      </c>
      <c r="B56" s="4">
        <v>148</v>
      </c>
      <c r="C56" s="203">
        <v>55</v>
      </c>
      <c r="D56" s="203">
        <v>20</v>
      </c>
      <c r="E56" s="204">
        <v>63</v>
      </c>
      <c r="F56" s="204">
        <v>20</v>
      </c>
      <c r="G56" s="205">
        <v>56</v>
      </c>
      <c r="H56" s="205">
        <v>30</v>
      </c>
      <c r="I56" s="206">
        <v>32</v>
      </c>
      <c r="J56" s="206">
        <v>27</v>
      </c>
      <c r="K56" s="207">
        <v>32</v>
      </c>
      <c r="L56" s="207">
        <v>26</v>
      </c>
      <c r="M56" s="208">
        <v>59</v>
      </c>
      <c r="N56" s="208">
        <v>20</v>
      </c>
      <c r="O56" s="209">
        <v>0</v>
      </c>
      <c r="P56" s="209">
        <v>0</v>
      </c>
      <c r="Q56" s="210">
        <v>0</v>
      </c>
      <c r="R56" s="210">
        <v>0</v>
      </c>
      <c r="S56" s="211">
        <v>0</v>
      </c>
      <c r="T56" s="211">
        <v>0</v>
      </c>
      <c r="U56" s="208">
        <v>0</v>
      </c>
      <c r="V56" s="208">
        <v>0</v>
      </c>
      <c r="W56" s="212">
        <v>0</v>
      </c>
      <c r="X56" s="212">
        <v>0</v>
      </c>
      <c r="Y56" s="190"/>
      <c r="Z56" s="4"/>
    </row>
    <row r="57" spans="1:26" x14ac:dyDescent="0.25">
      <c r="A57" s="4"/>
      <c r="B57" s="213"/>
      <c r="C57" s="111"/>
      <c r="D57" s="111">
        <f>C56+D56</f>
        <v>75</v>
      </c>
      <c r="E57" s="112"/>
      <c r="F57" s="112">
        <f>E56+F56</f>
        <v>83</v>
      </c>
      <c r="G57" s="113"/>
      <c r="H57" s="113">
        <f>G56+H56</f>
        <v>86</v>
      </c>
      <c r="I57" s="114"/>
      <c r="J57" s="114">
        <f>I56+J56</f>
        <v>59</v>
      </c>
      <c r="K57" s="115"/>
      <c r="L57" s="115">
        <f>K56+L56</f>
        <v>58</v>
      </c>
      <c r="M57" s="116"/>
      <c r="N57" s="116">
        <f>M56+N56</f>
        <v>79</v>
      </c>
      <c r="O57" s="117"/>
      <c r="P57" s="117">
        <f>O56+P56</f>
        <v>0</v>
      </c>
      <c r="Q57" s="118"/>
      <c r="R57" s="118">
        <f>Q56+R56</f>
        <v>0</v>
      </c>
      <c r="S57" s="119"/>
      <c r="T57" s="119">
        <f>S56+T56</f>
        <v>0</v>
      </c>
      <c r="U57" s="116"/>
      <c r="V57" s="116">
        <f>U56+V56</f>
        <v>0</v>
      </c>
      <c r="W57" s="120"/>
      <c r="X57" s="120">
        <f>W56+X56</f>
        <v>0</v>
      </c>
      <c r="Y57" s="4">
        <f>SUMPRODUCT(LARGE(C57:X57,{1,2,3,4,5}))</f>
        <v>382</v>
      </c>
      <c r="Z57" s="4" t="s">
        <v>24</v>
      </c>
    </row>
    <row r="58" spans="1:26" x14ac:dyDescent="0.25">
      <c r="A58" s="4" t="s">
        <v>55</v>
      </c>
      <c r="B58" s="4">
        <v>149</v>
      </c>
      <c r="C58" s="203">
        <v>54</v>
      </c>
      <c r="D58" s="203">
        <v>20</v>
      </c>
      <c r="E58" s="204">
        <v>70</v>
      </c>
      <c r="F58" s="204">
        <v>20</v>
      </c>
      <c r="G58" s="205">
        <v>57</v>
      </c>
      <c r="H58" s="205">
        <v>30</v>
      </c>
      <c r="I58" s="206">
        <v>32</v>
      </c>
      <c r="J58" s="206">
        <v>20</v>
      </c>
      <c r="K58" s="207">
        <v>32</v>
      </c>
      <c r="L58" s="207">
        <v>28</v>
      </c>
      <c r="M58" s="208">
        <v>54</v>
      </c>
      <c r="N58" s="208">
        <v>20</v>
      </c>
      <c r="O58" s="209">
        <v>0</v>
      </c>
      <c r="P58" s="209">
        <v>0</v>
      </c>
      <c r="Q58" s="210">
        <v>0</v>
      </c>
      <c r="R58" s="210">
        <v>0</v>
      </c>
      <c r="S58" s="211">
        <v>0</v>
      </c>
      <c r="T58" s="211">
        <v>0</v>
      </c>
      <c r="U58" s="208">
        <v>0</v>
      </c>
      <c r="V58" s="208">
        <v>0</v>
      </c>
      <c r="W58" s="212">
        <v>0</v>
      </c>
      <c r="X58" s="212">
        <v>0</v>
      </c>
      <c r="Y58" s="190"/>
      <c r="Z58" s="4"/>
    </row>
    <row r="59" spans="1:26" s="8" customFormat="1" x14ac:dyDescent="0.25">
      <c r="A59" s="4"/>
      <c r="B59" s="4"/>
      <c r="C59" s="111"/>
      <c r="D59" s="111">
        <f>C58+D58</f>
        <v>74</v>
      </c>
      <c r="E59" s="112"/>
      <c r="F59" s="112">
        <f>E58+F58</f>
        <v>90</v>
      </c>
      <c r="G59" s="113"/>
      <c r="H59" s="113">
        <f>G58+H58</f>
        <v>87</v>
      </c>
      <c r="I59" s="114"/>
      <c r="J59" s="114">
        <f>I58+J58</f>
        <v>52</v>
      </c>
      <c r="K59" s="115"/>
      <c r="L59" s="115">
        <f>K58+L58</f>
        <v>60</v>
      </c>
      <c r="M59" s="116"/>
      <c r="N59" s="116">
        <f>M58+N58</f>
        <v>74</v>
      </c>
      <c r="O59" s="117"/>
      <c r="P59" s="117">
        <f>O58+P58</f>
        <v>0</v>
      </c>
      <c r="Q59" s="118"/>
      <c r="R59" s="118">
        <f>Q58+R58</f>
        <v>0</v>
      </c>
      <c r="S59" s="119"/>
      <c r="T59" s="119">
        <f>S58+T58</f>
        <v>0</v>
      </c>
      <c r="U59" s="116"/>
      <c r="V59" s="116">
        <f>U58+V58</f>
        <v>0</v>
      </c>
      <c r="W59" s="120"/>
      <c r="X59" s="120">
        <f>W58+X58</f>
        <v>0</v>
      </c>
      <c r="Y59" s="4">
        <f>SUMPRODUCT(LARGE(C59:X59,{1,2,3,4,5}))</f>
        <v>385</v>
      </c>
      <c r="Z59" s="4" t="s">
        <v>24</v>
      </c>
    </row>
    <row r="60" spans="1:26" s="8" customFormat="1" x14ac:dyDescent="0.25">
      <c r="A60" s="4" t="s">
        <v>56</v>
      </c>
      <c r="B60" s="4">
        <v>150</v>
      </c>
      <c r="C60" s="203">
        <v>48</v>
      </c>
      <c r="D60" s="203">
        <v>20</v>
      </c>
      <c r="E60" s="204">
        <v>60</v>
      </c>
      <c r="F60" s="204">
        <v>20</v>
      </c>
      <c r="G60" s="205">
        <v>50</v>
      </c>
      <c r="H60" s="205">
        <v>30</v>
      </c>
      <c r="I60" s="206">
        <v>34</v>
      </c>
      <c r="J60" s="206">
        <v>24</v>
      </c>
      <c r="K60" s="207">
        <v>32</v>
      </c>
      <c r="L60" s="207">
        <v>27</v>
      </c>
      <c r="M60" s="208">
        <v>53</v>
      </c>
      <c r="N60" s="208">
        <v>20</v>
      </c>
      <c r="O60" s="209">
        <v>0</v>
      </c>
      <c r="P60" s="209">
        <v>0</v>
      </c>
      <c r="Q60" s="210">
        <v>0</v>
      </c>
      <c r="R60" s="210">
        <v>0</v>
      </c>
      <c r="S60" s="211">
        <v>0</v>
      </c>
      <c r="T60" s="211">
        <v>0</v>
      </c>
      <c r="U60" s="208">
        <v>0</v>
      </c>
      <c r="V60" s="208">
        <v>0</v>
      </c>
      <c r="W60" s="212">
        <v>0</v>
      </c>
      <c r="X60" s="212">
        <v>0</v>
      </c>
      <c r="Y60" s="190"/>
      <c r="Z60" s="4"/>
    </row>
    <row r="61" spans="1:26" s="8" customFormat="1" x14ac:dyDescent="0.25">
      <c r="A61" s="4"/>
      <c r="B61" s="213"/>
      <c r="C61" s="111"/>
      <c r="D61" s="111">
        <f>C60+D60</f>
        <v>68</v>
      </c>
      <c r="E61" s="112"/>
      <c r="F61" s="112">
        <f>E60+F60</f>
        <v>80</v>
      </c>
      <c r="G61" s="113"/>
      <c r="H61" s="113">
        <f>G60+H60</f>
        <v>80</v>
      </c>
      <c r="I61" s="114"/>
      <c r="J61" s="114">
        <f>I60+J60</f>
        <v>58</v>
      </c>
      <c r="K61" s="115"/>
      <c r="L61" s="115">
        <f>K60+L60</f>
        <v>59</v>
      </c>
      <c r="M61" s="116"/>
      <c r="N61" s="116">
        <f>M60+N60</f>
        <v>73</v>
      </c>
      <c r="O61" s="117"/>
      <c r="P61" s="117">
        <f>O60+P60</f>
        <v>0</v>
      </c>
      <c r="Q61" s="118"/>
      <c r="R61" s="118">
        <f>Q60+R60</f>
        <v>0</v>
      </c>
      <c r="S61" s="119"/>
      <c r="T61" s="119">
        <f>S60+T60</f>
        <v>0</v>
      </c>
      <c r="U61" s="116"/>
      <c r="V61" s="116">
        <f>U60+V60</f>
        <v>0</v>
      </c>
      <c r="W61" s="120"/>
      <c r="X61" s="120">
        <f>W60+X60</f>
        <v>0</v>
      </c>
      <c r="Y61" s="4">
        <f>SUMPRODUCT(LARGE(C61:X61,{1,2,3,4,5}))</f>
        <v>360</v>
      </c>
      <c r="Z61" s="4" t="s">
        <v>24</v>
      </c>
    </row>
    <row r="62" spans="1:26" s="8" customFormat="1" x14ac:dyDescent="0.25">
      <c r="A62" s="4" t="s">
        <v>57</v>
      </c>
      <c r="B62" s="4">
        <v>151</v>
      </c>
      <c r="C62" s="203">
        <v>38</v>
      </c>
      <c r="D62" s="203">
        <v>19</v>
      </c>
      <c r="E62" s="204">
        <v>49</v>
      </c>
      <c r="F62" s="204">
        <v>20</v>
      </c>
      <c r="G62" s="205">
        <v>48</v>
      </c>
      <c r="H62" s="205">
        <v>30</v>
      </c>
      <c r="I62" s="206">
        <v>34</v>
      </c>
      <c r="J62" s="206">
        <v>20</v>
      </c>
      <c r="K62" s="207">
        <v>32</v>
      </c>
      <c r="L62" s="207">
        <v>28</v>
      </c>
      <c r="M62" s="208">
        <v>55</v>
      </c>
      <c r="N62" s="208">
        <v>20</v>
      </c>
      <c r="O62" s="209">
        <v>0</v>
      </c>
      <c r="P62" s="209">
        <v>0</v>
      </c>
      <c r="Q62" s="210">
        <v>0</v>
      </c>
      <c r="R62" s="210">
        <v>0</v>
      </c>
      <c r="S62" s="211">
        <v>0</v>
      </c>
      <c r="T62" s="211">
        <v>0</v>
      </c>
      <c r="U62" s="208">
        <v>0</v>
      </c>
      <c r="V62" s="208">
        <v>0</v>
      </c>
      <c r="W62" s="212">
        <v>0</v>
      </c>
      <c r="X62" s="212">
        <v>0</v>
      </c>
      <c r="Y62" s="190"/>
      <c r="Z62" s="4"/>
    </row>
    <row r="63" spans="1:26" s="8" customFormat="1" x14ac:dyDescent="0.25">
      <c r="A63" s="4"/>
      <c r="B63" s="4"/>
      <c r="C63" s="111"/>
      <c r="D63" s="111">
        <f>C62+D62</f>
        <v>57</v>
      </c>
      <c r="E63" s="112"/>
      <c r="F63" s="112">
        <f>E62+F62</f>
        <v>69</v>
      </c>
      <c r="G63" s="113"/>
      <c r="H63" s="113">
        <f>G62+H62</f>
        <v>78</v>
      </c>
      <c r="I63" s="114"/>
      <c r="J63" s="114">
        <f>I62+J62</f>
        <v>54</v>
      </c>
      <c r="K63" s="115"/>
      <c r="L63" s="115">
        <f>K62+L62</f>
        <v>60</v>
      </c>
      <c r="M63" s="116"/>
      <c r="N63" s="116">
        <f>M62+N62</f>
        <v>75</v>
      </c>
      <c r="O63" s="117"/>
      <c r="P63" s="117">
        <f>O62+P62</f>
        <v>0</v>
      </c>
      <c r="Q63" s="118"/>
      <c r="R63" s="118">
        <f>Q62+R62</f>
        <v>0</v>
      </c>
      <c r="S63" s="119"/>
      <c r="T63" s="119">
        <f>S62+T62</f>
        <v>0</v>
      </c>
      <c r="U63" s="116"/>
      <c r="V63" s="116">
        <f>U62+V62</f>
        <v>0</v>
      </c>
      <c r="W63" s="120"/>
      <c r="X63" s="120">
        <f>W62+X62</f>
        <v>0</v>
      </c>
      <c r="Y63" s="4">
        <f>SUMPRODUCT(LARGE(C63:X63,{1,2,3,4,5}))</f>
        <v>339</v>
      </c>
      <c r="Z63" s="4" t="s">
        <v>24</v>
      </c>
    </row>
    <row r="64" spans="1:26" s="8" customFormat="1" ht="19.5" customHeight="1" x14ac:dyDescent="0.25">
      <c r="A64" s="4" t="s">
        <v>58</v>
      </c>
      <c r="B64" s="4">
        <v>152</v>
      </c>
      <c r="C64" s="203">
        <v>63</v>
      </c>
      <c r="D64" s="203">
        <v>20</v>
      </c>
      <c r="E64" s="204">
        <v>66</v>
      </c>
      <c r="F64" s="204">
        <v>20</v>
      </c>
      <c r="G64" s="205">
        <v>51</v>
      </c>
      <c r="H64" s="205">
        <v>30</v>
      </c>
      <c r="I64" s="206">
        <v>36</v>
      </c>
      <c r="J64" s="206">
        <v>20</v>
      </c>
      <c r="K64" s="207">
        <v>32</v>
      </c>
      <c r="L64" s="207">
        <v>26</v>
      </c>
      <c r="M64" s="208">
        <v>53</v>
      </c>
      <c r="N64" s="208">
        <v>20</v>
      </c>
      <c r="O64" s="209">
        <v>0</v>
      </c>
      <c r="P64" s="209">
        <v>0</v>
      </c>
      <c r="Q64" s="210">
        <v>0</v>
      </c>
      <c r="R64" s="210">
        <v>0</v>
      </c>
      <c r="S64" s="211">
        <v>0</v>
      </c>
      <c r="T64" s="211">
        <v>0</v>
      </c>
      <c r="U64" s="208">
        <v>0</v>
      </c>
      <c r="V64" s="208">
        <v>0</v>
      </c>
      <c r="W64" s="212">
        <v>0</v>
      </c>
      <c r="X64" s="212">
        <v>0</v>
      </c>
      <c r="Y64" s="190"/>
      <c r="Z64" s="4"/>
    </row>
    <row r="65" spans="1:26" s="8" customFormat="1" ht="19.5" customHeight="1" x14ac:dyDescent="0.25">
      <c r="A65" s="4"/>
      <c r="B65" s="213"/>
      <c r="C65" s="111"/>
      <c r="D65" s="111">
        <f>C64+D64</f>
        <v>83</v>
      </c>
      <c r="E65" s="112"/>
      <c r="F65" s="112">
        <f>E64+F64</f>
        <v>86</v>
      </c>
      <c r="G65" s="113"/>
      <c r="H65" s="113">
        <f>G64+H64</f>
        <v>81</v>
      </c>
      <c r="I65" s="114"/>
      <c r="J65" s="114">
        <f>I64+J64</f>
        <v>56</v>
      </c>
      <c r="K65" s="115"/>
      <c r="L65" s="115">
        <f>K64+L64</f>
        <v>58</v>
      </c>
      <c r="M65" s="116"/>
      <c r="N65" s="116">
        <f>M64+N64</f>
        <v>73</v>
      </c>
      <c r="O65" s="117"/>
      <c r="P65" s="117">
        <f>O64+P64</f>
        <v>0</v>
      </c>
      <c r="Q65" s="118"/>
      <c r="R65" s="118">
        <f>Q64+R64</f>
        <v>0</v>
      </c>
      <c r="S65" s="119"/>
      <c r="T65" s="119">
        <f>S64+T64</f>
        <v>0</v>
      </c>
      <c r="U65" s="116"/>
      <c r="V65" s="116">
        <f>U64+V64</f>
        <v>0</v>
      </c>
      <c r="W65" s="120"/>
      <c r="X65" s="120">
        <f>W64+X64</f>
        <v>0</v>
      </c>
      <c r="Y65" s="4">
        <f>SUMPRODUCT(LARGE(C65:X65,{1,2,3,4,5}))</f>
        <v>381</v>
      </c>
      <c r="Z65" s="4" t="s">
        <v>24</v>
      </c>
    </row>
    <row r="66" spans="1:26" x14ac:dyDescent="0.25">
      <c r="A66" s="4" t="s">
        <v>59</v>
      </c>
      <c r="B66" s="4">
        <v>153</v>
      </c>
      <c r="C66" s="203">
        <v>40</v>
      </c>
      <c r="D66" s="203">
        <v>20</v>
      </c>
      <c r="E66" s="204">
        <v>53</v>
      </c>
      <c r="F66" s="204">
        <v>20</v>
      </c>
      <c r="G66" s="205">
        <v>34</v>
      </c>
      <c r="H66" s="205">
        <v>30</v>
      </c>
      <c r="I66" s="206">
        <v>32</v>
      </c>
      <c r="J66" s="206">
        <v>20</v>
      </c>
      <c r="K66" s="207">
        <v>27</v>
      </c>
      <c r="L66" s="207">
        <v>26</v>
      </c>
      <c r="M66" s="208">
        <v>27</v>
      </c>
      <c r="N66" s="208">
        <v>20</v>
      </c>
      <c r="O66" s="209">
        <v>0</v>
      </c>
      <c r="P66" s="209">
        <v>0</v>
      </c>
      <c r="Q66" s="210">
        <v>0</v>
      </c>
      <c r="R66" s="210">
        <v>0</v>
      </c>
      <c r="S66" s="211">
        <v>0</v>
      </c>
      <c r="T66" s="211">
        <v>0</v>
      </c>
      <c r="U66" s="208">
        <v>0</v>
      </c>
      <c r="V66" s="208">
        <v>0</v>
      </c>
      <c r="W66" s="212">
        <v>0</v>
      </c>
      <c r="X66" s="212">
        <v>0</v>
      </c>
      <c r="Y66" s="190"/>
      <c r="Z66" s="4"/>
    </row>
    <row r="67" spans="1:26" x14ac:dyDescent="0.25">
      <c r="A67" s="4"/>
      <c r="B67" s="4"/>
      <c r="C67" s="111"/>
      <c r="D67" s="111">
        <f>C66+D66</f>
        <v>60</v>
      </c>
      <c r="E67" s="112"/>
      <c r="F67" s="112">
        <f>E66+F66</f>
        <v>73</v>
      </c>
      <c r="G67" s="113"/>
      <c r="H67" s="113">
        <f>G66+H66</f>
        <v>64</v>
      </c>
      <c r="I67" s="114"/>
      <c r="J67" s="114">
        <f>I66+J66</f>
        <v>52</v>
      </c>
      <c r="K67" s="115"/>
      <c r="L67" s="115">
        <f>K66+L66</f>
        <v>53</v>
      </c>
      <c r="M67" s="116"/>
      <c r="N67" s="116">
        <f>M66+N66</f>
        <v>47</v>
      </c>
      <c r="O67" s="117"/>
      <c r="P67" s="117">
        <f>O66+P66</f>
        <v>0</v>
      </c>
      <c r="Q67" s="118"/>
      <c r="R67" s="118">
        <f>Q66+R66</f>
        <v>0</v>
      </c>
      <c r="S67" s="119"/>
      <c r="T67" s="119">
        <f>S66+T66</f>
        <v>0</v>
      </c>
      <c r="U67" s="116"/>
      <c r="V67" s="116">
        <f>U66+V66</f>
        <v>0</v>
      </c>
      <c r="W67" s="120"/>
      <c r="X67" s="120">
        <f>W66+X66</f>
        <v>0</v>
      </c>
      <c r="Y67" s="4">
        <f>SUMPRODUCT(LARGE(C67:X67,{1,2,3,4,5}))</f>
        <v>302</v>
      </c>
      <c r="Z67" s="4" t="s">
        <v>24</v>
      </c>
    </row>
    <row r="68" spans="1:26" x14ac:dyDescent="0.25">
      <c r="A68" s="4" t="s">
        <v>60</v>
      </c>
      <c r="B68" s="4">
        <v>4211185154</v>
      </c>
      <c r="C68" s="203">
        <v>52</v>
      </c>
      <c r="D68" s="203">
        <v>20</v>
      </c>
      <c r="E68" s="204">
        <v>58</v>
      </c>
      <c r="F68" s="204">
        <v>20</v>
      </c>
      <c r="G68" s="205">
        <v>51</v>
      </c>
      <c r="H68" s="205">
        <v>30</v>
      </c>
      <c r="I68" s="206">
        <v>30</v>
      </c>
      <c r="J68" s="206">
        <v>20</v>
      </c>
      <c r="K68" s="207">
        <v>32</v>
      </c>
      <c r="L68" s="207">
        <v>27</v>
      </c>
      <c r="M68" s="208">
        <v>32</v>
      </c>
      <c r="N68" s="208">
        <v>20</v>
      </c>
      <c r="O68" s="209">
        <v>0</v>
      </c>
      <c r="P68" s="209">
        <v>0</v>
      </c>
      <c r="Q68" s="210">
        <v>0</v>
      </c>
      <c r="R68" s="210">
        <v>0</v>
      </c>
      <c r="S68" s="211">
        <v>0</v>
      </c>
      <c r="T68" s="211">
        <v>0</v>
      </c>
      <c r="U68" s="208">
        <v>0</v>
      </c>
      <c r="V68" s="208">
        <v>0</v>
      </c>
      <c r="W68" s="212">
        <v>0</v>
      </c>
      <c r="X68" s="212">
        <v>0</v>
      </c>
      <c r="Y68" s="190"/>
      <c r="Z68" s="4"/>
    </row>
    <row r="69" spans="1:26" x14ac:dyDescent="0.25">
      <c r="A69" s="4"/>
      <c r="B69" s="4"/>
      <c r="C69" s="111"/>
      <c r="D69" s="111">
        <f>C68+D68</f>
        <v>72</v>
      </c>
      <c r="E69" s="112"/>
      <c r="F69" s="112">
        <f>E68+F68</f>
        <v>78</v>
      </c>
      <c r="G69" s="113"/>
      <c r="H69" s="113">
        <f>G68+H68</f>
        <v>81</v>
      </c>
      <c r="I69" s="114"/>
      <c r="J69" s="114">
        <f>I68+J68</f>
        <v>50</v>
      </c>
      <c r="K69" s="115"/>
      <c r="L69" s="115">
        <f>K68+L68</f>
        <v>59</v>
      </c>
      <c r="M69" s="116"/>
      <c r="N69" s="116">
        <f>M68+N68</f>
        <v>52</v>
      </c>
      <c r="O69" s="117"/>
      <c r="P69" s="117">
        <f>O68+P68</f>
        <v>0</v>
      </c>
      <c r="Q69" s="118"/>
      <c r="R69" s="118">
        <f>Q68+R68</f>
        <v>0</v>
      </c>
      <c r="S69" s="119"/>
      <c r="T69" s="119">
        <f>S68+T68</f>
        <v>0</v>
      </c>
      <c r="U69" s="116"/>
      <c r="V69" s="116">
        <f>U68+V68</f>
        <v>0</v>
      </c>
      <c r="W69" s="120"/>
      <c r="X69" s="120">
        <f>W68+X68</f>
        <v>0</v>
      </c>
      <c r="Y69" s="4">
        <f>SUMPRODUCT(LARGE(C69:X69,{1,2,3,4,5}))</f>
        <v>342</v>
      </c>
      <c r="Z69" s="4" t="s">
        <v>24</v>
      </c>
    </row>
    <row r="70" spans="1:26" x14ac:dyDescent="0.25">
      <c r="A70" s="4"/>
      <c r="B70" s="4"/>
      <c r="C70" s="111"/>
      <c r="D70" s="111"/>
      <c r="E70" s="112"/>
      <c r="F70" s="112"/>
      <c r="G70" s="113"/>
      <c r="H70" s="113"/>
      <c r="I70" s="114"/>
      <c r="J70" s="114"/>
      <c r="K70" s="115"/>
      <c r="L70" s="115"/>
      <c r="M70" s="116"/>
      <c r="N70" s="116"/>
      <c r="O70" s="117"/>
      <c r="P70" s="117"/>
      <c r="Q70" s="118"/>
      <c r="R70" s="118"/>
      <c r="S70" s="119"/>
      <c r="T70" s="119"/>
      <c r="U70" s="116"/>
      <c r="V70" s="116"/>
      <c r="W70" s="120"/>
      <c r="X70" s="120"/>
      <c r="Y70" s="4"/>
      <c r="Z70" s="4"/>
    </row>
    <row r="71" spans="1:26" x14ac:dyDescent="0.25">
      <c r="A71" s="4"/>
      <c r="B71" s="4"/>
      <c r="C71" s="111" t="s">
        <v>9</v>
      </c>
      <c r="D71" s="111"/>
      <c r="E71" s="311" t="s">
        <v>8</v>
      </c>
      <c r="F71" s="311"/>
      <c r="G71" s="312" t="s">
        <v>2</v>
      </c>
      <c r="H71" s="312"/>
      <c r="I71" s="313" t="s">
        <v>16</v>
      </c>
      <c r="J71" s="313"/>
      <c r="K71" s="314" t="s">
        <v>15</v>
      </c>
      <c r="L71" s="314"/>
      <c r="M71" s="315" t="s">
        <v>1</v>
      </c>
      <c r="N71" s="315"/>
      <c r="O71" s="316" t="s">
        <v>7</v>
      </c>
      <c r="P71" s="316"/>
      <c r="Q71" s="118" t="s">
        <v>3</v>
      </c>
      <c r="R71" s="118"/>
      <c r="S71" s="317" t="s">
        <v>18</v>
      </c>
      <c r="T71" s="317"/>
      <c r="U71" s="315" t="s">
        <v>19</v>
      </c>
      <c r="V71" s="315"/>
      <c r="W71" s="318" t="s">
        <v>20</v>
      </c>
      <c r="X71" s="318"/>
      <c r="Y71" s="4" t="s">
        <v>6</v>
      </c>
      <c r="Z71" s="4" t="s">
        <v>138</v>
      </c>
    </row>
    <row r="72" spans="1:26" s="8" customFormat="1" x14ac:dyDescent="0.25">
      <c r="A72" s="321" t="s">
        <v>13</v>
      </c>
      <c r="B72" s="321" t="s">
        <v>12</v>
      </c>
      <c r="C72" s="192" t="s">
        <v>4</v>
      </c>
      <c r="D72" s="192" t="s">
        <v>5</v>
      </c>
      <c r="E72" s="193" t="s">
        <v>4</v>
      </c>
      <c r="F72" s="193" t="s">
        <v>5</v>
      </c>
      <c r="G72" s="194" t="s">
        <v>4</v>
      </c>
      <c r="H72" s="194" t="s">
        <v>5</v>
      </c>
      <c r="I72" s="195" t="s">
        <v>4</v>
      </c>
      <c r="J72" s="195" t="s">
        <v>5</v>
      </c>
      <c r="K72" s="196" t="s">
        <v>4</v>
      </c>
      <c r="L72" s="196" t="s">
        <v>5</v>
      </c>
      <c r="M72" s="197" t="s">
        <v>4</v>
      </c>
      <c r="N72" s="197" t="s">
        <v>5</v>
      </c>
      <c r="O72" s="198" t="s">
        <v>4</v>
      </c>
      <c r="P72" s="198" t="s">
        <v>5</v>
      </c>
      <c r="Q72" s="199" t="s">
        <v>4</v>
      </c>
      <c r="R72" s="199" t="s">
        <v>5</v>
      </c>
      <c r="S72" s="200" t="s">
        <v>4</v>
      </c>
      <c r="T72" s="200" t="s">
        <v>5</v>
      </c>
      <c r="U72" s="197" t="s">
        <v>4</v>
      </c>
      <c r="V72" s="197" t="s">
        <v>5</v>
      </c>
      <c r="W72" s="201" t="s">
        <v>4</v>
      </c>
      <c r="X72" s="201" t="s">
        <v>5</v>
      </c>
      <c r="Y72" s="319" t="s">
        <v>10</v>
      </c>
      <c r="Z72" s="4"/>
    </row>
    <row r="73" spans="1:26" s="8" customFormat="1" x14ac:dyDescent="0.25">
      <c r="A73" s="322"/>
      <c r="B73" s="322"/>
      <c r="C73" s="192">
        <v>80</v>
      </c>
      <c r="D73" s="192">
        <v>20</v>
      </c>
      <c r="E73" s="193">
        <v>80</v>
      </c>
      <c r="F73" s="193">
        <v>20</v>
      </c>
      <c r="G73" s="194">
        <v>70</v>
      </c>
      <c r="H73" s="194">
        <v>30</v>
      </c>
      <c r="I73" s="195">
        <v>70</v>
      </c>
      <c r="J73" s="195">
        <v>30</v>
      </c>
      <c r="K73" s="196">
        <v>70</v>
      </c>
      <c r="L73" s="196">
        <v>30</v>
      </c>
      <c r="M73" s="197">
        <v>80</v>
      </c>
      <c r="N73" s="197">
        <v>20</v>
      </c>
      <c r="O73" s="198">
        <v>70</v>
      </c>
      <c r="P73" s="198">
        <v>30</v>
      </c>
      <c r="Q73" s="199">
        <v>80</v>
      </c>
      <c r="R73" s="199">
        <v>20</v>
      </c>
      <c r="S73" s="200">
        <v>70</v>
      </c>
      <c r="T73" s="200">
        <v>30</v>
      </c>
      <c r="U73" s="197">
        <v>70</v>
      </c>
      <c r="V73" s="197">
        <v>30</v>
      </c>
      <c r="W73" s="201">
        <v>70</v>
      </c>
      <c r="X73" s="201">
        <v>30</v>
      </c>
      <c r="Y73" s="323"/>
      <c r="Z73" s="4"/>
    </row>
    <row r="74" spans="1:26" x14ac:dyDescent="0.25">
      <c r="A74" s="4" t="s">
        <v>61</v>
      </c>
      <c r="B74" s="4">
        <v>155</v>
      </c>
      <c r="C74" s="203">
        <v>59</v>
      </c>
      <c r="D74" s="203">
        <v>20</v>
      </c>
      <c r="E74" s="204">
        <v>56</v>
      </c>
      <c r="F74" s="204">
        <v>20</v>
      </c>
      <c r="G74" s="205">
        <v>49</v>
      </c>
      <c r="H74" s="205">
        <v>30</v>
      </c>
      <c r="I74" s="206">
        <v>31</v>
      </c>
      <c r="J74" s="206">
        <v>24</v>
      </c>
      <c r="K74" s="207">
        <v>8</v>
      </c>
      <c r="L74" s="207">
        <v>27</v>
      </c>
      <c r="M74" s="208">
        <v>34</v>
      </c>
      <c r="N74" s="208">
        <v>20</v>
      </c>
      <c r="O74" s="209">
        <v>0</v>
      </c>
      <c r="P74" s="209">
        <v>0</v>
      </c>
      <c r="Q74" s="210">
        <v>0</v>
      </c>
      <c r="R74" s="210">
        <v>0</v>
      </c>
      <c r="S74" s="211">
        <v>0</v>
      </c>
      <c r="T74" s="211">
        <v>0</v>
      </c>
      <c r="U74" s="208">
        <v>0</v>
      </c>
      <c r="V74" s="208">
        <v>0</v>
      </c>
      <c r="W74" s="212">
        <v>0</v>
      </c>
      <c r="X74" s="212">
        <v>0</v>
      </c>
      <c r="Y74" s="190"/>
      <c r="Z74" s="4"/>
    </row>
    <row r="75" spans="1:26" x14ac:dyDescent="0.25">
      <c r="A75" s="4"/>
      <c r="B75" s="4"/>
      <c r="C75" s="111"/>
      <c r="D75" s="111">
        <f>C74+D74</f>
        <v>79</v>
      </c>
      <c r="E75" s="112"/>
      <c r="F75" s="112">
        <f>E74+F74</f>
        <v>76</v>
      </c>
      <c r="G75" s="113"/>
      <c r="H75" s="113">
        <f>G74+H74</f>
        <v>79</v>
      </c>
      <c r="I75" s="114"/>
      <c r="J75" s="114">
        <f>I74+J74</f>
        <v>55</v>
      </c>
      <c r="K75" s="115"/>
      <c r="L75" s="115">
        <f>K74+L74</f>
        <v>35</v>
      </c>
      <c r="M75" s="116"/>
      <c r="N75" s="116">
        <f>M74+N74</f>
        <v>54</v>
      </c>
      <c r="O75" s="117"/>
      <c r="P75" s="117">
        <f>O74+P74</f>
        <v>0</v>
      </c>
      <c r="Q75" s="118"/>
      <c r="R75" s="118">
        <f>Q74+R74</f>
        <v>0</v>
      </c>
      <c r="S75" s="119"/>
      <c r="T75" s="119">
        <f>S74+T74</f>
        <v>0</v>
      </c>
      <c r="U75" s="116"/>
      <c r="V75" s="116">
        <f>U74+V74</f>
        <v>0</v>
      </c>
      <c r="W75" s="120"/>
      <c r="X75" s="120">
        <f>W74+X74</f>
        <v>0</v>
      </c>
      <c r="Y75" s="4">
        <f>SUMPRODUCT(LARGE(C75:X75,{1,2,3,4,5}))</f>
        <v>343</v>
      </c>
      <c r="Z75" s="4" t="s">
        <v>24</v>
      </c>
    </row>
    <row r="76" spans="1:26" s="8" customFormat="1" x14ac:dyDescent="0.25">
      <c r="A76" s="215" t="s">
        <v>63</v>
      </c>
      <c r="B76" s="4">
        <v>157</v>
      </c>
      <c r="C76" s="203">
        <v>35</v>
      </c>
      <c r="D76" s="203">
        <v>20</v>
      </c>
      <c r="E76" s="204">
        <v>41</v>
      </c>
      <c r="F76" s="204">
        <v>20</v>
      </c>
      <c r="G76" s="205">
        <v>45</v>
      </c>
      <c r="H76" s="205">
        <v>28</v>
      </c>
      <c r="I76" s="206">
        <v>25</v>
      </c>
      <c r="J76" s="206">
        <v>20</v>
      </c>
      <c r="K76" s="207">
        <v>30</v>
      </c>
      <c r="L76" s="207">
        <v>20</v>
      </c>
      <c r="M76" s="208">
        <v>8</v>
      </c>
      <c r="N76" s="208">
        <v>20</v>
      </c>
      <c r="O76" s="209">
        <v>0</v>
      </c>
      <c r="P76" s="209">
        <v>0</v>
      </c>
      <c r="Q76" s="210">
        <v>0</v>
      </c>
      <c r="R76" s="210">
        <v>0</v>
      </c>
      <c r="S76" s="211">
        <v>0</v>
      </c>
      <c r="T76" s="211">
        <v>0</v>
      </c>
      <c r="U76" s="208">
        <v>0</v>
      </c>
      <c r="V76" s="208">
        <v>0</v>
      </c>
      <c r="W76" s="212">
        <v>0</v>
      </c>
      <c r="X76" s="212">
        <v>0</v>
      </c>
      <c r="Y76" s="190"/>
      <c r="Z76" s="4"/>
    </row>
    <row r="77" spans="1:26" s="8" customFormat="1" x14ac:dyDescent="0.25">
      <c r="A77" s="4"/>
      <c r="B77" s="4"/>
      <c r="C77" s="111"/>
      <c r="D77" s="111">
        <f>C76+D76</f>
        <v>55</v>
      </c>
      <c r="E77" s="112"/>
      <c r="F77" s="112">
        <f>E76+F76</f>
        <v>61</v>
      </c>
      <c r="G77" s="113"/>
      <c r="H77" s="113">
        <f>G76+H76</f>
        <v>73</v>
      </c>
      <c r="I77" s="114"/>
      <c r="J77" s="114">
        <f>I76+J76</f>
        <v>45</v>
      </c>
      <c r="K77" s="115"/>
      <c r="L77" s="115">
        <f>K76+L76</f>
        <v>50</v>
      </c>
      <c r="M77" s="116"/>
      <c r="N77" s="116">
        <f>M76+N76</f>
        <v>28</v>
      </c>
      <c r="O77" s="117"/>
      <c r="P77" s="117">
        <f>O76+P76</f>
        <v>0</v>
      </c>
      <c r="Q77" s="118"/>
      <c r="R77" s="118">
        <f>Q76+R76</f>
        <v>0</v>
      </c>
      <c r="S77" s="119"/>
      <c r="T77" s="119">
        <f>S76+T76</f>
        <v>0</v>
      </c>
      <c r="U77" s="116"/>
      <c r="V77" s="116">
        <f>U76+V76</f>
        <v>0</v>
      </c>
      <c r="W77" s="120"/>
      <c r="X77" s="120">
        <f>W76+X76</f>
        <v>0</v>
      </c>
      <c r="Y77" s="4">
        <f>SUMPRODUCT(LARGE(C77:X77,{1,2,3,4,5}))</f>
        <v>284</v>
      </c>
      <c r="Z77" s="4" t="s">
        <v>24</v>
      </c>
    </row>
    <row r="78" spans="1:26" x14ac:dyDescent="0.25">
      <c r="A78" s="215" t="s">
        <v>67</v>
      </c>
      <c r="B78" s="216">
        <v>161</v>
      </c>
      <c r="C78" s="203">
        <v>58</v>
      </c>
      <c r="D78" s="203">
        <v>20</v>
      </c>
      <c r="E78" s="204">
        <v>39</v>
      </c>
      <c r="F78" s="204">
        <v>20</v>
      </c>
      <c r="G78" s="205">
        <v>29</v>
      </c>
      <c r="H78" s="205">
        <v>30</v>
      </c>
      <c r="I78" s="206">
        <v>22</v>
      </c>
      <c r="J78" s="206">
        <v>20</v>
      </c>
      <c r="K78" s="207">
        <v>9</v>
      </c>
      <c r="L78" s="207">
        <v>28</v>
      </c>
      <c r="M78" s="208">
        <v>21</v>
      </c>
      <c r="N78" s="208">
        <v>20</v>
      </c>
      <c r="O78" s="209"/>
      <c r="P78" s="209"/>
      <c r="Q78" s="210"/>
      <c r="R78" s="210"/>
      <c r="S78" s="211"/>
      <c r="T78" s="211"/>
      <c r="U78" s="208"/>
      <c r="V78" s="208"/>
      <c r="W78" s="212"/>
      <c r="X78" s="212"/>
      <c r="Y78" s="190"/>
      <c r="Z78" s="190"/>
    </row>
    <row r="79" spans="1:26" x14ac:dyDescent="0.25">
      <c r="A79" s="215"/>
      <c r="B79" s="216"/>
      <c r="C79" s="111"/>
      <c r="D79" s="111">
        <f t="shared" ref="D79" si="0">C78+D78</f>
        <v>78</v>
      </c>
      <c r="E79" s="112"/>
      <c r="F79" s="112">
        <f t="shared" ref="F79" si="1">E78+F78</f>
        <v>59</v>
      </c>
      <c r="G79" s="113"/>
      <c r="H79" s="113">
        <f t="shared" ref="H79" si="2">G78+H78</f>
        <v>59</v>
      </c>
      <c r="I79" s="114"/>
      <c r="J79" s="114">
        <f t="shared" ref="J79" si="3">I78+J78</f>
        <v>42</v>
      </c>
      <c r="K79" s="115"/>
      <c r="L79" s="115">
        <f t="shared" ref="L79" si="4">K78+L78</f>
        <v>37</v>
      </c>
      <c r="M79" s="116"/>
      <c r="N79" s="116">
        <f t="shared" ref="N79" si="5">M78+N78</f>
        <v>41</v>
      </c>
      <c r="O79" s="117"/>
      <c r="P79" s="117">
        <f t="shared" ref="P79" si="6">O78+P78</f>
        <v>0</v>
      </c>
      <c r="Q79" s="118"/>
      <c r="R79" s="118">
        <f t="shared" ref="R79" si="7">Q78+R78</f>
        <v>0</v>
      </c>
      <c r="S79" s="119"/>
      <c r="T79" s="119">
        <f t="shared" ref="T79" si="8">S78+T78</f>
        <v>0</v>
      </c>
      <c r="U79" s="116"/>
      <c r="V79" s="116">
        <f t="shared" ref="V79" si="9">U78+V78</f>
        <v>0</v>
      </c>
      <c r="W79" s="120"/>
      <c r="X79" s="120">
        <f t="shared" ref="X79" si="10">W78+X78</f>
        <v>0</v>
      </c>
      <c r="Y79" s="4">
        <f>SUMPRODUCT(LARGE(C79:X79,{1,2,3,4,5}))</f>
        <v>279</v>
      </c>
      <c r="Z79" s="190" t="s">
        <v>24</v>
      </c>
    </row>
    <row r="80" spans="1:26" ht="19.5" customHeight="1" x14ac:dyDescent="0.25">
      <c r="A80" s="215" t="s">
        <v>68</v>
      </c>
      <c r="B80" s="216">
        <v>163</v>
      </c>
      <c r="C80" s="203">
        <v>61</v>
      </c>
      <c r="D80" s="203">
        <v>19</v>
      </c>
      <c r="E80" s="204">
        <v>34</v>
      </c>
      <c r="F80" s="204">
        <v>18</v>
      </c>
      <c r="G80" s="205">
        <v>32</v>
      </c>
      <c r="H80" s="205">
        <v>28</v>
      </c>
      <c r="I80" s="206">
        <v>24</v>
      </c>
      <c r="J80" s="206">
        <v>27</v>
      </c>
      <c r="K80" s="207">
        <v>14</v>
      </c>
      <c r="L80" s="207">
        <v>27</v>
      </c>
      <c r="M80" s="208">
        <v>20</v>
      </c>
      <c r="N80" s="208">
        <v>20</v>
      </c>
      <c r="O80" s="209"/>
      <c r="P80" s="209"/>
      <c r="Q80" s="210"/>
      <c r="R80" s="210"/>
      <c r="S80" s="211"/>
      <c r="T80" s="211"/>
      <c r="U80" s="208"/>
      <c r="V80" s="208"/>
      <c r="W80" s="212"/>
      <c r="X80" s="212"/>
      <c r="Y80" s="190"/>
      <c r="Z80" s="190"/>
    </row>
    <row r="81" spans="1:26" ht="19.5" customHeight="1" x14ac:dyDescent="0.25">
      <c r="A81" s="215"/>
      <c r="B81" s="216"/>
      <c r="C81" s="111"/>
      <c r="D81" s="111">
        <f t="shared" ref="D81" si="11">C80+D80</f>
        <v>80</v>
      </c>
      <c r="E81" s="112"/>
      <c r="F81" s="112">
        <f t="shared" ref="F81" si="12">E80+F80</f>
        <v>52</v>
      </c>
      <c r="G81" s="113"/>
      <c r="H81" s="113">
        <f t="shared" ref="H81" si="13">G80+H80</f>
        <v>60</v>
      </c>
      <c r="I81" s="114"/>
      <c r="J81" s="114">
        <f t="shared" ref="J81" si="14">I80+J80</f>
        <v>51</v>
      </c>
      <c r="K81" s="115"/>
      <c r="L81" s="115">
        <f t="shared" ref="L81" si="15">K80+L80</f>
        <v>41</v>
      </c>
      <c r="M81" s="116"/>
      <c r="N81" s="116">
        <f t="shared" ref="N81" si="16">M80+N80</f>
        <v>40</v>
      </c>
      <c r="O81" s="117"/>
      <c r="P81" s="117">
        <f t="shared" ref="P81" si="17">O80+P80</f>
        <v>0</v>
      </c>
      <c r="Q81" s="118"/>
      <c r="R81" s="118">
        <f t="shared" ref="R81" si="18">Q80+R80</f>
        <v>0</v>
      </c>
      <c r="S81" s="119"/>
      <c r="T81" s="119">
        <f t="shared" ref="T81" si="19">S80+T80</f>
        <v>0</v>
      </c>
      <c r="U81" s="116"/>
      <c r="V81" s="116">
        <f t="shared" ref="V81" si="20">U80+V80</f>
        <v>0</v>
      </c>
      <c r="W81" s="120"/>
      <c r="X81" s="120">
        <f t="shared" ref="X81" si="21">W80+X80</f>
        <v>0</v>
      </c>
      <c r="Y81" s="4">
        <f>SUMPRODUCT(LARGE(C81:X81,{1,2,3,4,5}))</f>
        <v>284</v>
      </c>
      <c r="Z81" s="190" t="s">
        <v>24</v>
      </c>
    </row>
    <row r="82" spans="1:26" x14ac:dyDescent="0.25">
      <c r="A82" s="4"/>
      <c r="B82" s="4"/>
      <c r="C82" s="111" t="s">
        <v>9</v>
      </c>
      <c r="D82" s="111"/>
      <c r="E82" s="311" t="s">
        <v>8</v>
      </c>
      <c r="F82" s="311"/>
      <c r="G82" s="312" t="s">
        <v>2</v>
      </c>
      <c r="H82" s="312"/>
      <c r="I82" s="313" t="s">
        <v>16</v>
      </c>
      <c r="J82" s="313"/>
      <c r="K82" s="314" t="s">
        <v>15</v>
      </c>
      <c r="L82" s="314"/>
      <c r="M82" s="315" t="s">
        <v>1</v>
      </c>
      <c r="N82" s="315"/>
      <c r="O82" s="316" t="s">
        <v>7</v>
      </c>
      <c r="P82" s="316"/>
      <c r="Q82" s="118" t="s">
        <v>3</v>
      </c>
      <c r="R82" s="118"/>
      <c r="S82" s="317" t="s">
        <v>18</v>
      </c>
      <c r="T82" s="317"/>
      <c r="U82" s="315" t="s">
        <v>19</v>
      </c>
      <c r="V82" s="315"/>
      <c r="W82" s="318" t="s">
        <v>20</v>
      </c>
      <c r="X82" s="318"/>
      <c r="Y82" s="4" t="s">
        <v>6</v>
      </c>
      <c r="Z82" s="4" t="s">
        <v>138</v>
      </c>
    </row>
    <row r="83" spans="1:26" x14ac:dyDescent="0.25">
      <c r="A83" s="321" t="s">
        <v>13</v>
      </c>
      <c r="B83" s="321" t="s">
        <v>12</v>
      </c>
      <c r="C83" s="192" t="s">
        <v>4</v>
      </c>
      <c r="D83" s="192" t="s">
        <v>5</v>
      </c>
      <c r="E83" s="193" t="s">
        <v>4</v>
      </c>
      <c r="F83" s="193" t="s">
        <v>5</v>
      </c>
      <c r="G83" s="194" t="s">
        <v>4</v>
      </c>
      <c r="H83" s="194" t="s">
        <v>5</v>
      </c>
      <c r="I83" s="195" t="s">
        <v>4</v>
      </c>
      <c r="J83" s="195" t="s">
        <v>5</v>
      </c>
      <c r="K83" s="196" t="s">
        <v>4</v>
      </c>
      <c r="L83" s="196" t="s">
        <v>5</v>
      </c>
      <c r="M83" s="197" t="s">
        <v>4</v>
      </c>
      <c r="N83" s="197" t="s">
        <v>5</v>
      </c>
      <c r="O83" s="198" t="s">
        <v>4</v>
      </c>
      <c r="P83" s="198" t="s">
        <v>5</v>
      </c>
      <c r="Q83" s="199" t="s">
        <v>4</v>
      </c>
      <c r="R83" s="199" t="s">
        <v>5</v>
      </c>
      <c r="S83" s="200" t="s">
        <v>4</v>
      </c>
      <c r="T83" s="200" t="s">
        <v>5</v>
      </c>
      <c r="U83" s="197" t="s">
        <v>4</v>
      </c>
      <c r="V83" s="197" t="s">
        <v>5</v>
      </c>
      <c r="W83" s="201" t="s">
        <v>4</v>
      </c>
      <c r="X83" s="201" t="s">
        <v>5</v>
      </c>
      <c r="Y83" s="319" t="s">
        <v>10</v>
      </c>
      <c r="Z83" s="4"/>
    </row>
    <row r="84" spans="1:26" x14ac:dyDescent="0.25">
      <c r="A84" s="322"/>
      <c r="B84" s="322"/>
      <c r="C84" s="192">
        <v>80</v>
      </c>
      <c r="D84" s="192">
        <v>20</v>
      </c>
      <c r="E84" s="193">
        <v>80</v>
      </c>
      <c r="F84" s="193">
        <v>20</v>
      </c>
      <c r="G84" s="194">
        <v>70</v>
      </c>
      <c r="H84" s="194">
        <v>30</v>
      </c>
      <c r="I84" s="195">
        <v>70</v>
      </c>
      <c r="J84" s="195">
        <v>30</v>
      </c>
      <c r="K84" s="196">
        <v>70</v>
      </c>
      <c r="L84" s="196">
        <v>30</v>
      </c>
      <c r="M84" s="197">
        <v>80</v>
      </c>
      <c r="N84" s="197">
        <v>20</v>
      </c>
      <c r="O84" s="198">
        <v>70</v>
      </c>
      <c r="P84" s="198">
        <v>30</v>
      </c>
      <c r="Q84" s="199">
        <v>80</v>
      </c>
      <c r="R84" s="199">
        <v>20</v>
      </c>
      <c r="S84" s="200">
        <v>70</v>
      </c>
      <c r="T84" s="200">
        <v>30</v>
      </c>
      <c r="U84" s="197">
        <v>70</v>
      </c>
      <c r="V84" s="197">
        <v>30</v>
      </c>
      <c r="W84" s="201">
        <v>70</v>
      </c>
      <c r="X84" s="201">
        <v>30</v>
      </c>
      <c r="Y84" s="323"/>
      <c r="Z84" s="4"/>
    </row>
    <row r="85" spans="1:26" ht="18" customHeight="1" x14ac:dyDescent="0.25">
      <c r="A85" s="215" t="s">
        <v>70</v>
      </c>
      <c r="B85" s="216">
        <v>165</v>
      </c>
      <c r="C85" s="203">
        <v>35</v>
      </c>
      <c r="D85" s="203">
        <v>19</v>
      </c>
      <c r="E85" s="204">
        <v>44</v>
      </c>
      <c r="F85" s="204">
        <v>18</v>
      </c>
      <c r="G85" s="205">
        <v>37</v>
      </c>
      <c r="H85" s="205">
        <v>26</v>
      </c>
      <c r="I85" s="206">
        <v>21</v>
      </c>
      <c r="J85" s="206">
        <v>27</v>
      </c>
      <c r="K85" s="207">
        <v>8</v>
      </c>
      <c r="L85" s="207">
        <v>25</v>
      </c>
      <c r="M85" s="208">
        <v>19</v>
      </c>
      <c r="N85" s="208">
        <v>20</v>
      </c>
      <c r="O85" s="209"/>
      <c r="P85" s="209"/>
      <c r="Q85" s="210"/>
      <c r="R85" s="210"/>
      <c r="S85" s="211"/>
      <c r="T85" s="211"/>
      <c r="U85" s="208"/>
      <c r="V85" s="208"/>
      <c r="W85" s="212"/>
      <c r="X85" s="212"/>
      <c r="Y85" s="190"/>
      <c r="Z85" s="190"/>
    </row>
    <row r="86" spans="1:26" x14ac:dyDescent="0.25">
      <c r="A86" s="215"/>
      <c r="B86" s="216"/>
      <c r="C86" s="111"/>
      <c r="D86" s="111">
        <f t="shared" ref="D86" si="22">C85+D85</f>
        <v>54</v>
      </c>
      <c r="E86" s="112"/>
      <c r="F86" s="112">
        <f t="shared" ref="F86" si="23">E85+F85</f>
        <v>62</v>
      </c>
      <c r="G86" s="113"/>
      <c r="H86" s="113">
        <f t="shared" ref="H86" si="24">G85+H85</f>
        <v>63</v>
      </c>
      <c r="I86" s="114"/>
      <c r="J86" s="114">
        <f t="shared" ref="J86" si="25">I85+J85</f>
        <v>48</v>
      </c>
      <c r="K86" s="115"/>
      <c r="L86" s="115">
        <f t="shared" ref="L86" si="26">K85+L85</f>
        <v>33</v>
      </c>
      <c r="M86" s="116"/>
      <c r="N86" s="116">
        <f t="shared" ref="N86" si="27">M85+N85</f>
        <v>39</v>
      </c>
      <c r="O86" s="117"/>
      <c r="P86" s="117">
        <f t="shared" ref="P86" si="28">O85+P85</f>
        <v>0</v>
      </c>
      <c r="Q86" s="118"/>
      <c r="R86" s="118">
        <f t="shared" ref="R86" si="29">Q85+R85</f>
        <v>0</v>
      </c>
      <c r="S86" s="119"/>
      <c r="T86" s="119">
        <f t="shared" ref="T86" si="30">S85+T85</f>
        <v>0</v>
      </c>
      <c r="U86" s="116"/>
      <c r="V86" s="116">
        <f t="shared" ref="V86" si="31">U85+V85</f>
        <v>0</v>
      </c>
      <c r="W86" s="120"/>
      <c r="X86" s="120">
        <f t="shared" ref="X86" si="32">W85+X85</f>
        <v>0</v>
      </c>
      <c r="Y86" s="4">
        <f>SUMPRODUCT(LARGE(C86:X86,{1,2,3,4,5}))</f>
        <v>266</v>
      </c>
      <c r="Z86" s="190" t="s">
        <v>24</v>
      </c>
    </row>
    <row r="87" spans="1:26" x14ac:dyDescent="0.25">
      <c r="A87" s="215" t="s">
        <v>71</v>
      </c>
      <c r="B87" s="216">
        <v>166</v>
      </c>
      <c r="C87" s="203">
        <v>53</v>
      </c>
      <c r="D87" s="203">
        <v>20</v>
      </c>
      <c r="E87" s="204">
        <v>54</v>
      </c>
      <c r="F87" s="204">
        <v>20</v>
      </c>
      <c r="G87" s="205">
        <v>44</v>
      </c>
      <c r="H87" s="205">
        <v>30</v>
      </c>
      <c r="I87" s="206">
        <v>21</v>
      </c>
      <c r="J87" s="206">
        <v>28</v>
      </c>
      <c r="K87" s="207">
        <v>14</v>
      </c>
      <c r="L87" s="207">
        <v>26</v>
      </c>
      <c r="M87" s="208">
        <v>26</v>
      </c>
      <c r="N87" s="208">
        <v>20</v>
      </c>
      <c r="O87" s="209"/>
      <c r="P87" s="209"/>
      <c r="Q87" s="210"/>
      <c r="R87" s="210"/>
      <c r="S87" s="211"/>
      <c r="T87" s="211"/>
      <c r="U87" s="208"/>
      <c r="V87" s="208"/>
      <c r="W87" s="212"/>
      <c r="X87" s="212"/>
      <c r="Y87" s="190"/>
      <c r="Z87" s="190"/>
    </row>
    <row r="88" spans="1:26" x14ac:dyDescent="0.25">
      <c r="A88" s="215"/>
      <c r="B88" s="217"/>
      <c r="C88" s="111"/>
      <c r="D88" s="111">
        <f t="shared" ref="D88" si="33">C87+D87</f>
        <v>73</v>
      </c>
      <c r="E88" s="112"/>
      <c r="F88" s="112">
        <f t="shared" ref="F88" si="34">E87+F87</f>
        <v>74</v>
      </c>
      <c r="G88" s="113"/>
      <c r="H88" s="113">
        <f t="shared" ref="H88" si="35">G87+H87</f>
        <v>74</v>
      </c>
      <c r="I88" s="114"/>
      <c r="J88" s="114">
        <f t="shared" ref="J88" si="36">I87+J87</f>
        <v>49</v>
      </c>
      <c r="K88" s="115"/>
      <c r="L88" s="115">
        <f t="shared" ref="L88" si="37">K87+L87</f>
        <v>40</v>
      </c>
      <c r="M88" s="116"/>
      <c r="N88" s="116">
        <f t="shared" ref="N88" si="38">M87+N87</f>
        <v>46</v>
      </c>
      <c r="O88" s="117"/>
      <c r="P88" s="117">
        <f t="shared" ref="P88" si="39">O87+P87</f>
        <v>0</v>
      </c>
      <c r="Q88" s="118"/>
      <c r="R88" s="118">
        <f t="shared" ref="R88" si="40">Q87+R87</f>
        <v>0</v>
      </c>
      <c r="S88" s="119"/>
      <c r="T88" s="119">
        <f t="shared" ref="T88" si="41">S87+T87</f>
        <v>0</v>
      </c>
      <c r="U88" s="116"/>
      <c r="V88" s="116">
        <f t="shared" ref="V88" si="42">U87+V87</f>
        <v>0</v>
      </c>
      <c r="W88" s="120"/>
      <c r="X88" s="120">
        <f t="shared" ref="X88" si="43">W87+X87</f>
        <v>0</v>
      </c>
      <c r="Y88" s="4">
        <f>SUMPRODUCT(LARGE(C88:X88,{1,2,3,4,5}))</f>
        <v>316</v>
      </c>
      <c r="Z88" s="190" t="s">
        <v>24</v>
      </c>
    </row>
    <row r="89" spans="1:26" ht="17.25" customHeight="1" x14ac:dyDescent="0.25">
      <c r="A89" s="215" t="s">
        <v>72</v>
      </c>
      <c r="B89" s="216">
        <v>167</v>
      </c>
      <c r="C89" s="203">
        <v>35</v>
      </c>
      <c r="D89" s="203">
        <v>20</v>
      </c>
      <c r="E89" s="204">
        <v>53</v>
      </c>
      <c r="F89" s="204">
        <v>20</v>
      </c>
      <c r="G89" s="205">
        <v>36</v>
      </c>
      <c r="H89" s="205">
        <v>30</v>
      </c>
      <c r="I89" s="206">
        <v>21</v>
      </c>
      <c r="J89" s="206">
        <v>27</v>
      </c>
      <c r="K89" s="207">
        <v>14</v>
      </c>
      <c r="L89" s="207">
        <v>26</v>
      </c>
      <c r="M89" s="208">
        <v>27</v>
      </c>
      <c r="N89" s="208">
        <v>20</v>
      </c>
      <c r="O89" s="209"/>
      <c r="P89" s="209"/>
      <c r="Q89" s="210"/>
      <c r="R89" s="210"/>
      <c r="S89" s="211"/>
      <c r="T89" s="211"/>
      <c r="U89" s="208"/>
      <c r="V89" s="208"/>
      <c r="W89" s="212"/>
      <c r="X89" s="212"/>
      <c r="Y89" s="190"/>
      <c r="Z89" s="190"/>
    </row>
    <row r="90" spans="1:26" x14ac:dyDescent="0.25">
      <c r="A90" s="215"/>
      <c r="B90" s="216"/>
      <c r="C90" s="111"/>
      <c r="D90" s="111">
        <f t="shared" ref="D90" si="44">C89+D89</f>
        <v>55</v>
      </c>
      <c r="E90" s="112"/>
      <c r="F90" s="112">
        <f t="shared" ref="F90" si="45">E89+F89</f>
        <v>73</v>
      </c>
      <c r="G90" s="113"/>
      <c r="H90" s="113">
        <f t="shared" ref="H90" si="46">G89+H89</f>
        <v>66</v>
      </c>
      <c r="I90" s="114"/>
      <c r="J90" s="114">
        <f t="shared" ref="J90" si="47">I89+J89</f>
        <v>48</v>
      </c>
      <c r="K90" s="115"/>
      <c r="L90" s="115">
        <f t="shared" ref="L90" si="48">K89+L89</f>
        <v>40</v>
      </c>
      <c r="M90" s="116"/>
      <c r="N90" s="116">
        <f t="shared" ref="N90" si="49">M89+N89</f>
        <v>47</v>
      </c>
      <c r="O90" s="117"/>
      <c r="P90" s="117">
        <f t="shared" ref="P90" si="50">O89+P89</f>
        <v>0</v>
      </c>
      <c r="Q90" s="118"/>
      <c r="R90" s="118">
        <f t="shared" ref="R90" si="51">Q89+R89</f>
        <v>0</v>
      </c>
      <c r="S90" s="119"/>
      <c r="T90" s="119">
        <f t="shared" ref="T90" si="52">S89+T89</f>
        <v>0</v>
      </c>
      <c r="U90" s="116"/>
      <c r="V90" s="116">
        <f t="shared" ref="V90" si="53">U89+V89</f>
        <v>0</v>
      </c>
      <c r="W90" s="120"/>
      <c r="X90" s="120">
        <f t="shared" ref="X90" si="54">W89+X89</f>
        <v>0</v>
      </c>
      <c r="Y90" s="4">
        <f>SUMPRODUCT(LARGE(C90:X90,{1,2,3,4,5}))</f>
        <v>289</v>
      </c>
      <c r="Z90" s="190" t="s">
        <v>24</v>
      </c>
    </row>
    <row r="91" spans="1:26" ht="18" customHeight="1" x14ac:dyDescent="0.25">
      <c r="A91" s="215" t="s">
        <v>73</v>
      </c>
      <c r="B91" s="216">
        <v>168</v>
      </c>
      <c r="C91" s="203">
        <v>35</v>
      </c>
      <c r="D91" s="203">
        <v>19</v>
      </c>
      <c r="E91" s="204">
        <v>36</v>
      </c>
      <c r="F91" s="204">
        <v>18</v>
      </c>
      <c r="G91" s="205">
        <v>36</v>
      </c>
      <c r="H91" s="205">
        <v>30</v>
      </c>
      <c r="I91" s="206">
        <v>20</v>
      </c>
      <c r="J91" s="206">
        <v>27</v>
      </c>
      <c r="K91" s="207">
        <v>14</v>
      </c>
      <c r="L91" s="207">
        <v>28</v>
      </c>
      <c r="M91" s="208">
        <v>29</v>
      </c>
      <c r="N91" s="208">
        <v>20</v>
      </c>
      <c r="O91" s="209"/>
      <c r="P91" s="209"/>
      <c r="Q91" s="210"/>
      <c r="R91" s="210"/>
      <c r="S91" s="211"/>
      <c r="T91" s="211"/>
      <c r="U91" s="208"/>
      <c r="V91" s="208"/>
      <c r="W91" s="212"/>
      <c r="X91" s="212"/>
      <c r="Y91" s="190"/>
      <c r="Z91" s="190"/>
    </row>
    <row r="92" spans="1:26" x14ac:dyDescent="0.25">
      <c r="A92" s="215"/>
      <c r="B92" s="217"/>
      <c r="C92" s="111"/>
      <c r="D92" s="111">
        <f t="shared" ref="D92" si="55">C91+D91</f>
        <v>54</v>
      </c>
      <c r="E92" s="112"/>
      <c r="F92" s="112">
        <f t="shared" ref="F92" si="56">E91+F91</f>
        <v>54</v>
      </c>
      <c r="G92" s="113"/>
      <c r="H92" s="113">
        <f t="shared" ref="H92" si="57">G91+H91</f>
        <v>66</v>
      </c>
      <c r="I92" s="114"/>
      <c r="J92" s="114">
        <f t="shared" ref="J92" si="58">I91+J91</f>
        <v>47</v>
      </c>
      <c r="K92" s="115"/>
      <c r="L92" s="115">
        <f t="shared" ref="L92" si="59">K91+L91</f>
        <v>42</v>
      </c>
      <c r="M92" s="116"/>
      <c r="N92" s="116">
        <f t="shared" ref="N92" si="60">M91+N91</f>
        <v>49</v>
      </c>
      <c r="O92" s="117"/>
      <c r="P92" s="117">
        <f t="shared" ref="P92" si="61">O91+P91</f>
        <v>0</v>
      </c>
      <c r="Q92" s="118"/>
      <c r="R92" s="118">
        <f t="shared" ref="R92" si="62">Q91+R91</f>
        <v>0</v>
      </c>
      <c r="S92" s="119"/>
      <c r="T92" s="119">
        <f t="shared" ref="T92" si="63">S91+T91</f>
        <v>0</v>
      </c>
      <c r="U92" s="116"/>
      <c r="V92" s="116">
        <f t="shared" ref="V92" si="64">U91+V91</f>
        <v>0</v>
      </c>
      <c r="W92" s="120"/>
      <c r="X92" s="120">
        <f t="shared" ref="X92" si="65">W91+X91</f>
        <v>0</v>
      </c>
      <c r="Y92" s="4">
        <f>SUMPRODUCT(LARGE(C92:X92,{1,2,3,4,5}))</f>
        <v>270</v>
      </c>
      <c r="Z92" s="190" t="s">
        <v>24</v>
      </c>
    </row>
    <row r="93" spans="1:26" ht="18" customHeight="1" x14ac:dyDescent="0.25">
      <c r="A93" s="215" t="s">
        <v>74</v>
      </c>
      <c r="B93" s="216">
        <v>169</v>
      </c>
      <c r="C93" s="203">
        <v>42</v>
      </c>
      <c r="D93" s="203">
        <v>20</v>
      </c>
      <c r="E93" s="204">
        <v>39</v>
      </c>
      <c r="F93" s="204">
        <v>18</v>
      </c>
      <c r="G93" s="205">
        <v>35</v>
      </c>
      <c r="H93" s="205">
        <v>30</v>
      </c>
      <c r="I93" s="206">
        <v>20</v>
      </c>
      <c r="J93" s="206">
        <v>28</v>
      </c>
      <c r="K93" s="207">
        <v>5</v>
      </c>
      <c r="L93" s="207">
        <v>27</v>
      </c>
      <c r="M93" s="208">
        <v>27</v>
      </c>
      <c r="N93" s="208">
        <v>20</v>
      </c>
      <c r="O93" s="209"/>
      <c r="P93" s="209"/>
      <c r="Q93" s="210"/>
      <c r="R93" s="210"/>
      <c r="S93" s="211"/>
      <c r="T93" s="211"/>
      <c r="U93" s="208"/>
      <c r="V93" s="208"/>
      <c r="W93" s="212"/>
      <c r="X93" s="212"/>
      <c r="Y93" s="190"/>
      <c r="Z93" s="190"/>
    </row>
    <row r="94" spans="1:26" x14ac:dyDescent="0.25">
      <c r="A94" s="215"/>
      <c r="B94" s="216"/>
      <c r="C94" s="111"/>
      <c r="D94" s="111">
        <f t="shared" ref="D94" si="66">C93+D93</f>
        <v>62</v>
      </c>
      <c r="E94" s="112"/>
      <c r="F94" s="112">
        <f t="shared" ref="F94" si="67">E93+F93</f>
        <v>57</v>
      </c>
      <c r="G94" s="113"/>
      <c r="H94" s="113">
        <f t="shared" ref="H94" si="68">G93+H93</f>
        <v>65</v>
      </c>
      <c r="I94" s="114"/>
      <c r="J94" s="114">
        <f t="shared" ref="J94" si="69">I93+J93</f>
        <v>48</v>
      </c>
      <c r="K94" s="115"/>
      <c r="L94" s="115">
        <f t="shared" ref="L94" si="70">K93+L93</f>
        <v>32</v>
      </c>
      <c r="M94" s="116"/>
      <c r="N94" s="116">
        <f t="shared" ref="N94" si="71">M93+N93</f>
        <v>47</v>
      </c>
      <c r="O94" s="117"/>
      <c r="P94" s="117">
        <f t="shared" ref="P94" si="72">O93+P93</f>
        <v>0</v>
      </c>
      <c r="Q94" s="118"/>
      <c r="R94" s="118">
        <f t="shared" ref="R94" si="73">Q93+R93</f>
        <v>0</v>
      </c>
      <c r="S94" s="119"/>
      <c r="T94" s="119">
        <f t="shared" ref="T94" si="74">S93+T93</f>
        <v>0</v>
      </c>
      <c r="U94" s="116"/>
      <c r="V94" s="116">
        <f t="shared" ref="V94" si="75">U93+V93</f>
        <v>0</v>
      </c>
      <c r="W94" s="120"/>
      <c r="X94" s="120">
        <f t="shared" ref="X94" si="76">W93+X93</f>
        <v>0</v>
      </c>
      <c r="Y94" s="4">
        <f>SUMPRODUCT(LARGE(C94:X94,{1,2,3,4,5}))</f>
        <v>279</v>
      </c>
      <c r="Z94" s="190" t="s">
        <v>24</v>
      </c>
    </row>
    <row r="95" spans="1:26" ht="18.75" customHeight="1" x14ac:dyDescent="0.25">
      <c r="A95" s="215" t="s">
        <v>75</v>
      </c>
      <c r="B95" s="216">
        <v>170</v>
      </c>
      <c r="C95" s="203">
        <v>49</v>
      </c>
      <c r="D95" s="203">
        <v>19</v>
      </c>
      <c r="E95" s="204">
        <v>39</v>
      </c>
      <c r="F95" s="204">
        <v>18</v>
      </c>
      <c r="G95" s="205">
        <v>38</v>
      </c>
      <c r="H95" s="205">
        <v>24</v>
      </c>
      <c r="I95" s="206">
        <v>22</v>
      </c>
      <c r="J95" s="206">
        <v>27</v>
      </c>
      <c r="K95" s="207">
        <v>8</v>
      </c>
      <c r="L95" s="207">
        <v>26</v>
      </c>
      <c r="M95" s="208">
        <v>27</v>
      </c>
      <c r="N95" s="208">
        <v>20</v>
      </c>
      <c r="O95" s="209"/>
      <c r="P95" s="209"/>
      <c r="Q95" s="210"/>
      <c r="R95" s="210"/>
      <c r="S95" s="211"/>
      <c r="T95" s="211"/>
      <c r="U95" s="208"/>
      <c r="V95" s="208"/>
      <c r="W95" s="212"/>
      <c r="X95" s="212"/>
      <c r="Y95" s="190"/>
      <c r="Z95" s="190"/>
    </row>
    <row r="96" spans="1:26" x14ac:dyDescent="0.25">
      <c r="A96" s="215"/>
      <c r="B96" s="218"/>
      <c r="C96" s="111"/>
      <c r="D96" s="111">
        <f t="shared" ref="D96" si="77">C95+D95</f>
        <v>68</v>
      </c>
      <c r="E96" s="112"/>
      <c r="F96" s="112">
        <f t="shared" ref="F96" si="78">E95+F95</f>
        <v>57</v>
      </c>
      <c r="G96" s="113"/>
      <c r="H96" s="113">
        <f t="shared" ref="H96" si="79">G95+H95</f>
        <v>62</v>
      </c>
      <c r="I96" s="114"/>
      <c r="J96" s="114">
        <f t="shared" ref="J96" si="80">I95+J95</f>
        <v>49</v>
      </c>
      <c r="K96" s="115"/>
      <c r="L96" s="115">
        <f t="shared" ref="L96" si="81">K95+L95</f>
        <v>34</v>
      </c>
      <c r="M96" s="116"/>
      <c r="N96" s="116">
        <f t="shared" ref="N96" si="82">M95+N95</f>
        <v>47</v>
      </c>
      <c r="O96" s="117"/>
      <c r="P96" s="117">
        <f t="shared" ref="P96" si="83">O95+P95</f>
        <v>0</v>
      </c>
      <c r="Q96" s="118"/>
      <c r="R96" s="118">
        <f t="shared" ref="R96" si="84">Q95+R95</f>
        <v>0</v>
      </c>
      <c r="S96" s="119"/>
      <c r="T96" s="119">
        <f t="shared" ref="T96" si="85">S95+T95</f>
        <v>0</v>
      </c>
      <c r="U96" s="116"/>
      <c r="V96" s="116">
        <f t="shared" ref="V96" si="86">U95+V95</f>
        <v>0</v>
      </c>
      <c r="W96" s="120"/>
      <c r="X96" s="120">
        <f t="shared" ref="X96" si="87">W95+X95</f>
        <v>0</v>
      </c>
      <c r="Y96" s="4">
        <f>SUMPRODUCT(LARGE(C96:X96,{1,2,3,4,5}))</f>
        <v>283</v>
      </c>
      <c r="Z96" s="190" t="s">
        <v>24</v>
      </c>
    </row>
    <row r="97" spans="1:26" x14ac:dyDescent="0.25">
      <c r="A97" s="215" t="s">
        <v>77</v>
      </c>
      <c r="B97" s="216">
        <v>172</v>
      </c>
      <c r="C97" s="203">
        <v>34</v>
      </c>
      <c r="D97" s="203">
        <v>20</v>
      </c>
      <c r="E97" s="204">
        <v>43</v>
      </c>
      <c r="F97" s="204">
        <v>20</v>
      </c>
      <c r="G97" s="205"/>
      <c r="H97" s="205"/>
      <c r="I97" s="206">
        <v>25</v>
      </c>
      <c r="J97" s="206">
        <v>28</v>
      </c>
      <c r="K97" s="207">
        <v>12</v>
      </c>
      <c r="L97" s="207">
        <v>27</v>
      </c>
      <c r="M97" s="208">
        <v>29</v>
      </c>
      <c r="N97" s="208">
        <v>20</v>
      </c>
      <c r="O97" s="209"/>
      <c r="P97" s="209"/>
      <c r="Q97" s="210"/>
      <c r="R97" s="210"/>
      <c r="S97" s="211">
        <v>30</v>
      </c>
      <c r="T97" s="211">
        <v>30</v>
      </c>
      <c r="U97" s="208"/>
      <c r="V97" s="208"/>
      <c r="W97" s="212"/>
      <c r="X97" s="212"/>
      <c r="Y97" s="190"/>
      <c r="Z97" s="190"/>
    </row>
    <row r="98" spans="1:26" x14ac:dyDescent="0.25">
      <c r="A98" s="215"/>
      <c r="B98" s="216"/>
      <c r="C98" s="111"/>
      <c r="D98" s="111">
        <f t="shared" ref="D98" si="88">C97+D97</f>
        <v>54</v>
      </c>
      <c r="E98" s="112"/>
      <c r="F98" s="112">
        <f t="shared" ref="F98" si="89">E97+F97</f>
        <v>63</v>
      </c>
      <c r="G98" s="113"/>
      <c r="H98" s="113">
        <f t="shared" ref="H98" si="90">G97+H97</f>
        <v>0</v>
      </c>
      <c r="I98" s="114"/>
      <c r="J98" s="114">
        <f t="shared" ref="J98" si="91">I97+J97</f>
        <v>53</v>
      </c>
      <c r="K98" s="115"/>
      <c r="L98" s="115">
        <f t="shared" ref="L98" si="92">K97+L97</f>
        <v>39</v>
      </c>
      <c r="M98" s="116"/>
      <c r="N98" s="116">
        <f t="shared" ref="N98" si="93">M97+N97</f>
        <v>49</v>
      </c>
      <c r="O98" s="117"/>
      <c r="P98" s="117">
        <f t="shared" ref="P98" si="94">O97+P97</f>
        <v>0</v>
      </c>
      <c r="Q98" s="118"/>
      <c r="R98" s="118">
        <f t="shared" ref="R98" si="95">Q97+R97</f>
        <v>0</v>
      </c>
      <c r="S98" s="119"/>
      <c r="T98" s="119">
        <f>S97+T97</f>
        <v>60</v>
      </c>
      <c r="U98" s="116"/>
      <c r="V98" s="116">
        <f t="shared" ref="V98" si="96">U97+V97</f>
        <v>0</v>
      </c>
      <c r="W98" s="120"/>
      <c r="X98" s="120">
        <f t="shared" ref="X98" si="97">W97+X97</f>
        <v>0</v>
      </c>
      <c r="Y98" s="4">
        <f>SUMPRODUCT(LARGE(C98:X98,{1,2,3,4,5}))</f>
        <v>279</v>
      </c>
      <c r="Z98" s="190" t="s">
        <v>24</v>
      </c>
    </row>
    <row r="99" spans="1:26" x14ac:dyDescent="0.25">
      <c r="A99" s="215"/>
      <c r="B99" s="216"/>
      <c r="C99" s="111"/>
      <c r="D99" s="111"/>
      <c r="E99" s="112"/>
      <c r="F99" s="112"/>
      <c r="G99" s="113"/>
      <c r="H99" s="113"/>
      <c r="I99" s="114"/>
      <c r="J99" s="114"/>
      <c r="K99" s="115"/>
      <c r="L99" s="115"/>
      <c r="M99" s="116"/>
      <c r="N99" s="116"/>
      <c r="O99" s="117"/>
      <c r="P99" s="117"/>
      <c r="Q99" s="118"/>
      <c r="R99" s="118"/>
      <c r="S99" s="119"/>
      <c r="T99" s="119"/>
      <c r="U99" s="116"/>
      <c r="V99" s="116"/>
      <c r="W99" s="120"/>
      <c r="X99" s="120"/>
      <c r="Y99" s="4"/>
      <c r="Z99" s="190"/>
    </row>
    <row r="100" spans="1:26" x14ac:dyDescent="0.25">
      <c r="A100" s="189" t="s">
        <v>0</v>
      </c>
      <c r="B100" s="190"/>
      <c r="C100" s="111" t="s">
        <v>9</v>
      </c>
      <c r="D100" s="111"/>
      <c r="E100" s="311" t="s">
        <v>8</v>
      </c>
      <c r="F100" s="311"/>
      <c r="G100" s="312" t="s">
        <v>2</v>
      </c>
      <c r="H100" s="312"/>
      <c r="I100" s="313" t="s">
        <v>16</v>
      </c>
      <c r="J100" s="313"/>
      <c r="K100" s="314" t="s">
        <v>15</v>
      </c>
      <c r="L100" s="314"/>
      <c r="M100" s="315" t="s">
        <v>1</v>
      </c>
      <c r="N100" s="315"/>
      <c r="O100" s="316" t="s">
        <v>7</v>
      </c>
      <c r="P100" s="316"/>
      <c r="Q100" s="118" t="s">
        <v>3</v>
      </c>
      <c r="R100" s="118"/>
      <c r="S100" s="317" t="s">
        <v>18</v>
      </c>
      <c r="T100" s="317"/>
      <c r="U100" s="315" t="s">
        <v>19</v>
      </c>
      <c r="V100" s="315"/>
      <c r="W100" s="318" t="s">
        <v>20</v>
      </c>
      <c r="X100" s="318"/>
      <c r="Y100" s="4" t="s">
        <v>6</v>
      </c>
      <c r="Z100" s="190" t="s">
        <v>138</v>
      </c>
    </row>
    <row r="101" spans="1:26" x14ac:dyDescent="0.25">
      <c r="A101" s="324" t="s">
        <v>22</v>
      </c>
      <c r="B101" s="321" t="s">
        <v>12</v>
      </c>
      <c r="C101" s="111" t="s">
        <v>4</v>
      </c>
      <c r="D101" s="111" t="s">
        <v>5</v>
      </c>
      <c r="E101" s="112" t="s">
        <v>4</v>
      </c>
      <c r="F101" s="112" t="s">
        <v>5</v>
      </c>
      <c r="G101" s="113" t="s">
        <v>4</v>
      </c>
      <c r="H101" s="113" t="s">
        <v>5</v>
      </c>
      <c r="I101" s="114" t="s">
        <v>4</v>
      </c>
      <c r="J101" s="114" t="s">
        <v>5</v>
      </c>
      <c r="K101" s="115" t="s">
        <v>4</v>
      </c>
      <c r="L101" s="115" t="s">
        <v>5</v>
      </c>
      <c r="M101" s="116" t="s">
        <v>4</v>
      </c>
      <c r="N101" s="116" t="s">
        <v>5</v>
      </c>
      <c r="O101" s="117" t="s">
        <v>4</v>
      </c>
      <c r="P101" s="117" t="s">
        <v>5</v>
      </c>
      <c r="Q101" s="118" t="s">
        <v>4</v>
      </c>
      <c r="R101" s="118" t="s">
        <v>5</v>
      </c>
      <c r="S101" s="119" t="s">
        <v>4</v>
      </c>
      <c r="T101" s="119" t="s">
        <v>5</v>
      </c>
      <c r="U101" s="116" t="s">
        <v>4</v>
      </c>
      <c r="V101" s="116" t="s">
        <v>5</v>
      </c>
      <c r="W101" s="120" t="s">
        <v>4</v>
      </c>
      <c r="X101" s="120" t="s">
        <v>5</v>
      </c>
      <c r="Y101" s="326" t="s">
        <v>10</v>
      </c>
      <c r="Z101" s="190"/>
    </row>
    <row r="102" spans="1:26" x14ac:dyDescent="0.25">
      <c r="A102" s="325"/>
      <c r="B102" s="322"/>
      <c r="C102" s="111">
        <v>80</v>
      </c>
      <c r="D102" s="111">
        <v>20</v>
      </c>
      <c r="E102" s="112">
        <v>80</v>
      </c>
      <c r="F102" s="112">
        <v>20</v>
      </c>
      <c r="G102" s="113">
        <v>70</v>
      </c>
      <c r="H102" s="113">
        <v>30</v>
      </c>
      <c r="I102" s="114">
        <v>70</v>
      </c>
      <c r="J102" s="114">
        <v>30</v>
      </c>
      <c r="K102" s="115">
        <v>70</v>
      </c>
      <c r="L102" s="115">
        <v>30</v>
      </c>
      <c r="M102" s="116">
        <v>80</v>
      </c>
      <c r="N102" s="116">
        <v>20</v>
      </c>
      <c r="O102" s="117">
        <v>70</v>
      </c>
      <c r="P102" s="117">
        <v>30</v>
      </c>
      <c r="Q102" s="118">
        <v>80</v>
      </c>
      <c r="R102" s="118">
        <v>20</v>
      </c>
      <c r="S102" s="119">
        <v>70</v>
      </c>
      <c r="T102" s="119">
        <v>30</v>
      </c>
      <c r="U102" s="116">
        <v>70</v>
      </c>
      <c r="V102" s="116">
        <v>30</v>
      </c>
      <c r="W102" s="120">
        <v>70</v>
      </c>
      <c r="X102" s="120">
        <v>30</v>
      </c>
      <c r="Y102" s="327"/>
      <c r="Z102" s="190"/>
    </row>
    <row r="103" spans="1:26" x14ac:dyDescent="0.25">
      <c r="A103" s="219" t="s">
        <v>115</v>
      </c>
      <c r="B103" s="216">
        <v>4212303057</v>
      </c>
      <c r="C103" s="111">
        <v>63</v>
      </c>
      <c r="D103" s="111">
        <v>20</v>
      </c>
      <c r="E103" s="112">
        <v>54</v>
      </c>
      <c r="F103" s="112">
        <v>19</v>
      </c>
      <c r="G103" s="113">
        <v>57</v>
      </c>
      <c r="H103" s="113">
        <v>30</v>
      </c>
      <c r="I103" s="114">
        <v>23</v>
      </c>
      <c r="J103" s="114">
        <v>28</v>
      </c>
      <c r="K103" s="115"/>
      <c r="L103" s="115"/>
      <c r="M103" s="116"/>
      <c r="N103" s="116"/>
      <c r="O103" s="117">
        <v>60</v>
      </c>
      <c r="P103" s="117">
        <v>30</v>
      </c>
      <c r="Q103" s="118"/>
      <c r="R103" s="118"/>
      <c r="S103" s="119"/>
      <c r="T103" s="119"/>
      <c r="U103" s="116"/>
      <c r="V103" s="116"/>
      <c r="W103" s="120">
        <v>51</v>
      </c>
      <c r="X103" s="120">
        <v>20</v>
      </c>
      <c r="Y103" s="220"/>
      <c r="Z103" s="190"/>
    </row>
    <row r="104" spans="1:26" x14ac:dyDescent="0.25">
      <c r="A104" s="221"/>
      <c r="B104" s="222"/>
      <c r="C104" s="111"/>
      <c r="D104" s="111">
        <f t="shared" ref="D104" si="98">C103+D103</f>
        <v>83</v>
      </c>
      <c r="E104" s="112"/>
      <c r="F104" s="112">
        <f t="shared" ref="F104" si="99">E103+F103</f>
        <v>73</v>
      </c>
      <c r="G104" s="113"/>
      <c r="H104" s="113">
        <f t="shared" ref="H104" si="100">G103+H103</f>
        <v>87</v>
      </c>
      <c r="I104" s="114"/>
      <c r="J104" s="114">
        <f t="shared" ref="J104" si="101">I103+J103</f>
        <v>51</v>
      </c>
      <c r="K104" s="115"/>
      <c r="L104" s="115">
        <f t="shared" ref="L104" si="102">K103+L103</f>
        <v>0</v>
      </c>
      <c r="M104" s="116"/>
      <c r="N104" s="116">
        <f t="shared" ref="N104" si="103">M103+N103</f>
        <v>0</v>
      </c>
      <c r="O104" s="117"/>
      <c r="P104" s="117">
        <f t="shared" ref="P104" si="104">O103+P103</f>
        <v>90</v>
      </c>
      <c r="Q104" s="118"/>
      <c r="R104" s="118">
        <f t="shared" ref="R104" si="105">Q103+R103</f>
        <v>0</v>
      </c>
      <c r="S104" s="119"/>
      <c r="T104" s="119">
        <f t="shared" ref="T104" si="106">S103+T103</f>
        <v>0</v>
      </c>
      <c r="U104" s="116"/>
      <c r="V104" s="116">
        <f t="shared" ref="V104" si="107">U103+V103</f>
        <v>0</v>
      </c>
      <c r="W104" s="120"/>
      <c r="X104" s="120">
        <f t="shared" ref="X104" si="108">W103+X103</f>
        <v>71</v>
      </c>
      <c r="Y104" s="4">
        <f>SUMPRODUCT(LARGE(C104:X104,{1,2,3,4,5}))</f>
        <v>404</v>
      </c>
      <c r="Z104" s="190" t="s">
        <v>24</v>
      </c>
    </row>
    <row r="105" spans="1:26" x14ac:dyDescent="0.25">
      <c r="A105" s="215" t="s">
        <v>81</v>
      </c>
      <c r="B105" s="216">
        <v>4212303058</v>
      </c>
      <c r="C105" s="203">
        <v>55</v>
      </c>
      <c r="D105" s="203">
        <v>20</v>
      </c>
      <c r="E105" s="204">
        <v>61</v>
      </c>
      <c r="F105" s="204">
        <v>19</v>
      </c>
      <c r="G105" s="205">
        <v>49</v>
      </c>
      <c r="H105" s="205">
        <v>29</v>
      </c>
      <c r="I105" s="206">
        <v>22</v>
      </c>
      <c r="J105" s="206">
        <v>28</v>
      </c>
      <c r="K105" s="207"/>
      <c r="L105" s="207"/>
      <c r="M105" s="208"/>
      <c r="N105" s="208"/>
      <c r="O105" s="209">
        <v>46</v>
      </c>
      <c r="P105" s="209">
        <v>30</v>
      </c>
      <c r="Q105" s="210"/>
      <c r="R105" s="210"/>
      <c r="S105" s="211"/>
      <c r="T105" s="211"/>
      <c r="U105" s="208"/>
      <c r="V105" s="208"/>
      <c r="W105" s="212">
        <v>58</v>
      </c>
      <c r="X105" s="212">
        <v>20</v>
      </c>
      <c r="Y105" s="190"/>
      <c r="Z105" s="190"/>
    </row>
    <row r="106" spans="1:26" x14ac:dyDescent="0.25">
      <c r="A106" s="215"/>
      <c r="B106" s="216"/>
      <c r="C106" s="111"/>
      <c r="D106" s="111">
        <f t="shared" ref="D106" si="109">C105+D105</f>
        <v>75</v>
      </c>
      <c r="E106" s="112"/>
      <c r="F106" s="112">
        <f t="shared" ref="F106" si="110">E105+F105</f>
        <v>80</v>
      </c>
      <c r="G106" s="113"/>
      <c r="H106" s="113">
        <f t="shared" ref="H106" si="111">G105+H105</f>
        <v>78</v>
      </c>
      <c r="I106" s="114"/>
      <c r="J106" s="114">
        <f t="shared" ref="J106" si="112">I105+J105</f>
        <v>50</v>
      </c>
      <c r="K106" s="115"/>
      <c r="L106" s="115">
        <f t="shared" ref="L106" si="113">K105+L105</f>
        <v>0</v>
      </c>
      <c r="M106" s="116"/>
      <c r="N106" s="116">
        <f t="shared" ref="N106" si="114">M105+N105</f>
        <v>0</v>
      </c>
      <c r="O106" s="117"/>
      <c r="P106" s="117">
        <f t="shared" ref="P106" si="115">O105+P105</f>
        <v>76</v>
      </c>
      <c r="Q106" s="118"/>
      <c r="R106" s="118">
        <f t="shared" ref="R106" si="116">Q105+R105</f>
        <v>0</v>
      </c>
      <c r="S106" s="119"/>
      <c r="T106" s="119">
        <f t="shared" ref="T106" si="117">S105+T105</f>
        <v>0</v>
      </c>
      <c r="U106" s="116"/>
      <c r="V106" s="116">
        <f t="shared" ref="V106" si="118">U105+V105</f>
        <v>0</v>
      </c>
      <c r="W106" s="120"/>
      <c r="X106" s="120">
        <f t="shared" ref="X106" si="119">W105+X105</f>
        <v>78</v>
      </c>
      <c r="Y106" s="4">
        <f>SUMPRODUCT(LARGE(C106:X106,{1,2,3,4,5}))</f>
        <v>387</v>
      </c>
      <c r="Z106" s="190" t="s">
        <v>24</v>
      </c>
    </row>
    <row r="107" spans="1:26" x14ac:dyDescent="0.25">
      <c r="A107" s="215" t="s">
        <v>83</v>
      </c>
      <c r="B107" s="216">
        <v>4212303060</v>
      </c>
      <c r="C107" s="203">
        <v>48</v>
      </c>
      <c r="D107" s="203">
        <v>20</v>
      </c>
      <c r="E107" s="204">
        <v>43</v>
      </c>
      <c r="F107" s="204">
        <v>20</v>
      </c>
      <c r="G107" s="205">
        <v>52</v>
      </c>
      <c r="H107" s="205">
        <v>30</v>
      </c>
      <c r="I107" s="206">
        <v>28</v>
      </c>
      <c r="J107" s="206">
        <v>26</v>
      </c>
      <c r="K107" s="207">
        <v>32</v>
      </c>
      <c r="L107" s="207">
        <v>27</v>
      </c>
      <c r="M107" s="208">
        <v>16</v>
      </c>
      <c r="N107" s="208">
        <v>20</v>
      </c>
      <c r="O107" s="209"/>
      <c r="P107" s="209"/>
      <c r="Q107" s="210"/>
      <c r="R107" s="210"/>
      <c r="S107" s="211"/>
      <c r="T107" s="211"/>
      <c r="U107" s="208"/>
      <c r="V107" s="208"/>
      <c r="W107" s="212"/>
      <c r="X107" s="212"/>
      <c r="Y107" s="190"/>
      <c r="Z107" s="190"/>
    </row>
    <row r="108" spans="1:26" ht="17.25" customHeight="1" x14ac:dyDescent="0.25">
      <c r="A108" s="223"/>
      <c r="B108" s="224"/>
      <c r="C108" s="111"/>
      <c r="D108" s="111">
        <f t="shared" ref="D108" si="120">C107+D107</f>
        <v>68</v>
      </c>
      <c r="E108" s="112"/>
      <c r="F108" s="112">
        <f t="shared" ref="F108" si="121">E107+F107</f>
        <v>63</v>
      </c>
      <c r="G108" s="113"/>
      <c r="H108" s="113">
        <f t="shared" ref="H108" si="122">G107+H107</f>
        <v>82</v>
      </c>
      <c r="I108" s="114"/>
      <c r="J108" s="114">
        <f t="shared" ref="J108" si="123">I107+J107</f>
        <v>54</v>
      </c>
      <c r="K108" s="115"/>
      <c r="L108" s="115">
        <f t="shared" ref="L108" si="124">K107+L107</f>
        <v>59</v>
      </c>
      <c r="M108" s="116"/>
      <c r="N108" s="116">
        <f t="shared" ref="N108" si="125">M107+N107</f>
        <v>36</v>
      </c>
      <c r="O108" s="117"/>
      <c r="P108" s="117">
        <f t="shared" ref="P108" si="126">O107+P107</f>
        <v>0</v>
      </c>
      <c r="Q108" s="118"/>
      <c r="R108" s="118">
        <f t="shared" ref="R108" si="127">Q107+R107</f>
        <v>0</v>
      </c>
      <c r="S108" s="119"/>
      <c r="T108" s="119">
        <f t="shared" ref="T108" si="128">S107+T107</f>
        <v>0</v>
      </c>
      <c r="U108" s="116"/>
      <c r="V108" s="116">
        <f t="shared" ref="V108" si="129">U107+V107</f>
        <v>0</v>
      </c>
      <c r="W108" s="120"/>
      <c r="X108" s="120">
        <f t="shared" ref="X108" si="130">W107+X107</f>
        <v>0</v>
      </c>
      <c r="Y108" s="4">
        <f>SUMPRODUCT(LARGE(C108:X108,{1,2,3,4,5}))</f>
        <v>326</v>
      </c>
      <c r="Z108" s="190" t="s">
        <v>24</v>
      </c>
    </row>
    <row r="109" spans="1:26" x14ac:dyDescent="0.25">
      <c r="A109" s="223"/>
      <c r="B109" s="224"/>
      <c r="C109" s="225"/>
      <c r="D109" s="226"/>
      <c r="E109" s="227"/>
      <c r="F109" s="227"/>
      <c r="G109" s="228"/>
      <c r="H109" s="228"/>
      <c r="I109" s="229"/>
      <c r="J109" s="229"/>
      <c r="K109" s="230"/>
      <c r="L109" s="230"/>
      <c r="M109" s="231"/>
      <c r="N109" s="231"/>
      <c r="O109" s="232"/>
      <c r="P109" s="232"/>
      <c r="Q109" s="233"/>
      <c r="R109" s="233"/>
      <c r="S109" s="234"/>
      <c r="T109" s="235"/>
      <c r="U109" s="116"/>
      <c r="V109" s="116"/>
      <c r="W109" s="120"/>
      <c r="X109" s="120"/>
      <c r="Y109" s="4"/>
      <c r="Z109" s="190"/>
    </row>
    <row r="110" spans="1:26" ht="17.25" customHeight="1" x14ac:dyDescent="0.25">
      <c r="A110" s="223"/>
      <c r="B110" s="224"/>
      <c r="C110" s="328" t="s">
        <v>14</v>
      </c>
      <c r="D110" s="329"/>
      <c r="E110" s="329"/>
      <c r="F110" s="329"/>
      <c r="G110" s="329"/>
      <c r="H110" s="329"/>
      <c r="I110" s="329"/>
      <c r="J110" s="329"/>
      <c r="K110" s="329"/>
      <c r="L110" s="329"/>
      <c r="M110" s="329"/>
      <c r="N110" s="329"/>
      <c r="O110" s="329"/>
      <c r="P110" s="329"/>
      <c r="Q110" s="329"/>
      <c r="R110" s="329"/>
      <c r="S110" s="329"/>
      <c r="T110" s="330"/>
      <c r="U110" s="116"/>
      <c r="V110" s="116"/>
      <c r="W110" s="120"/>
      <c r="X110" s="120"/>
      <c r="Y110" s="4"/>
      <c r="Z110" s="190"/>
    </row>
    <row r="111" spans="1:26" x14ac:dyDescent="0.25">
      <c r="A111" s="223"/>
      <c r="B111" s="224"/>
      <c r="C111" s="331"/>
      <c r="D111" s="332"/>
      <c r="E111" s="332"/>
      <c r="F111" s="332"/>
      <c r="G111" s="332"/>
      <c r="H111" s="332"/>
      <c r="I111" s="332"/>
      <c r="J111" s="332"/>
      <c r="K111" s="332"/>
      <c r="L111" s="332"/>
      <c r="M111" s="332"/>
      <c r="N111" s="332"/>
      <c r="O111" s="332"/>
      <c r="P111" s="332"/>
      <c r="Q111" s="332"/>
      <c r="R111" s="332"/>
      <c r="S111" s="332"/>
      <c r="T111" s="333"/>
      <c r="U111" s="116"/>
      <c r="V111" s="116"/>
      <c r="W111" s="120"/>
      <c r="X111" s="120"/>
      <c r="Y111" s="4"/>
      <c r="Z111" s="190"/>
    </row>
    <row r="112" spans="1:26" x14ac:dyDescent="0.25">
      <c r="A112" s="189" t="s">
        <v>0</v>
      </c>
      <c r="B112" s="190"/>
      <c r="C112" s="111" t="s">
        <v>9</v>
      </c>
      <c r="D112" s="111"/>
      <c r="E112" s="311" t="s">
        <v>8</v>
      </c>
      <c r="F112" s="311"/>
      <c r="G112" s="312" t="s">
        <v>2</v>
      </c>
      <c r="H112" s="312"/>
      <c r="I112" s="313" t="s">
        <v>16</v>
      </c>
      <c r="J112" s="313"/>
      <c r="K112" s="314" t="s">
        <v>15</v>
      </c>
      <c r="L112" s="314"/>
      <c r="M112" s="315" t="s">
        <v>1</v>
      </c>
      <c r="N112" s="315"/>
      <c r="O112" s="316" t="s">
        <v>7</v>
      </c>
      <c r="P112" s="316"/>
      <c r="Q112" s="118" t="s">
        <v>3</v>
      </c>
      <c r="R112" s="118"/>
      <c r="S112" s="317" t="s">
        <v>18</v>
      </c>
      <c r="T112" s="317"/>
      <c r="U112" s="315" t="s">
        <v>19</v>
      </c>
      <c r="V112" s="315"/>
      <c r="W112" s="318" t="s">
        <v>20</v>
      </c>
      <c r="X112" s="318"/>
      <c r="Y112" s="4" t="s">
        <v>6</v>
      </c>
      <c r="Z112" s="190" t="s">
        <v>138</v>
      </c>
    </row>
    <row r="113" spans="1:26" x14ac:dyDescent="0.25">
      <c r="A113" s="324" t="s">
        <v>22</v>
      </c>
      <c r="B113" s="321" t="s">
        <v>12</v>
      </c>
      <c r="C113" s="111" t="s">
        <v>4</v>
      </c>
      <c r="D113" s="111" t="s">
        <v>5</v>
      </c>
      <c r="E113" s="112" t="s">
        <v>4</v>
      </c>
      <c r="F113" s="112" t="s">
        <v>5</v>
      </c>
      <c r="G113" s="113" t="s">
        <v>4</v>
      </c>
      <c r="H113" s="113" t="s">
        <v>5</v>
      </c>
      <c r="I113" s="114" t="s">
        <v>4</v>
      </c>
      <c r="J113" s="114" t="s">
        <v>5</v>
      </c>
      <c r="K113" s="115" t="s">
        <v>4</v>
      </c>
      <c r="L113" s="115" t="s">
        <v>5</v>
      </c>
      <c r="M113" s="116" t="s">
        <v>4</v>
      </c>
      <c r="N113" s="116" t="s">
        <v>5</v>
      </c>
      <c r="O113" s="117" t="s">
        <v>4</v>
      </c>
      <c r="P113" s="117" t="s">
        <v>5</v>
      </c>
      <c r="Q113" s="118" t="s">
        <v>4</v>
      </c>
      <c r="R113" s="118" t="s">
        <v>5</v>
      </c>
      <c r="S113" s="119" t="s">
        <v>4</v>
      </c>
      <c r="T113" s="119" t="s">
        <v>5</v>
      </c>
      <c r="U113" s="116" t="s">
        <v>4</v>
      </c>
      <c r="V113" s="116" t="s">
        <v>5</v>
      </c>
      <c r="W113" s="120" t="s">
        <v>4</v>
      </c>
      <c r="X113" s="120" t="s">
        <v>5</v>
      </c>
      <c r="Y113" s="326" t="s">
        <v>10</v>
      </c>
      <c r="Z113" s="190"/>
    </row>
    <row r="114" spans="1:26" x14ac:dyDescent="0.25">
      <c r="A114" s="325"/>
      <c r="B114" s="322"/>
      <c r="C114" s="111">
        <v>80</v>
      </c>
      <c r="D114" s="111">
        <v>20</v>
      </c>
      <c r="E114" s="112">
        <v>80</v>
      </c>
      <c r="F114" s="112">
        <v>20</v>
      </c>
      <c r="G114" s="113">
        <v>70</v>
      </c>
      <c r="H114" s="113">
        <v>30</v>
      </c>
      <c r="I114" s="114">
        <v>70</v>
      </c>
      <c r="J114" s="114">
        <v>30</v>
      </c>
      <c r="K114" s="115">
        <v>70</v>
      </c>
      <c r="L114" s="115">
        <v>30</v>
      </c>
      <c r="M114" s="116">
        <v>80</v>
      </c>
      <c r="N114" s="116">
        <v>20</v>
      </c>
      <c r="O114" s="117">
        <v>70</v>
      </c>
      <c r="P114" s="117">
        <v>30</v>
      </c>
      <c r="Q114" s="118">
        <v>80</v>
      </c>
      <c r="R114" s="118">
        <v>20</v>
      </c>
      <c r="S114" s="119">
        <v>70</v>
      </c>
      <c r="T114" s="119">
        <v>30</v>
      </c>
      <c r="U114" s="116">
        <v>70</v>
      </c>
      <c r="V114" s="116">
        <v>30</v>
      </c>
      <c r="W114" s="120">
        <v>70</v>
      </c>
      <c r="X114" s="120">
        <v>30</v>
      </c>
      <c r="Y114" s="327"/>
      <c r="Z114" s="190"/>
    </row>
    <row r="115" spans="1:26" x14ac:dyDescent="0.25">
      <c r="A115" s="236" t="s">
        <v>84</v>
      </c>
      <c r="B115" s="216">
        <v>4212303061</v>
      </c>
      <c r="C115" s="203">
        <v>52</v>
      </c>
      <c r="D115" s="203">
        <v>20</v>
      </c>
      <c r="E115" s="204">
        <v>42</v>
      </c>
      <c r="F115" s="204">
        <v>19</v>
      </c>
      <c r="G115" s="205">
        <v>48</v>
      </c>
      <c r="H115" s="205">
        <v>29</v>
      </c>
      <c r="I115" s="206">
        <v>18</v>
      </c>
      <c r="J115" s="206">
        <v>28</v>
      </c>
      <c r="K115" s="207"/>
      <c r="L115" s="207"/>
      <c r="M115" s="208"/>
      <c r="N115" s="208"/>
      <c r="O115" s="209"/>
      <c r="P115" s="209"/>
      <c r="Q115" s="210"/>
      <c r="R115" s="210"/>
      <c r="S115" s="211">
        <v>43</v>
      </c>
      <c r="T115" s="211">
        <v>30</v>
      </c>
      <c r="U115" s="208"/>
      <c r="V115" s="208"/>
      <c r="W115" s="212">
        <v>41</v>
      </c>
      <c r="X115" s="212">
        <v>20</v>
      </c>
      <c r="Y115" s="190"/>
      <c r="Z115" s="190"/>
    </row>
    <row r="116" spans="1:26" ht="19.5" customHeight="1" x14ac:dyDescent="0.25">
      <c r="A116" s="236"/>
      <c r="B116" s="217"/>
      <c r="C116" s="111"/>
      <c r="D116" s="111">
        <f>C115+D115</f>
        <v>72</v>
      </c>
      <c r="E116" s="112"/>
      <c r="F116" s="112">
        <f>E115+F115</f>
        <v>61</v>
      </c>
      <c r="G116" s="113"/>
      <c r="H116" s="113">
        <f>G115+H115</f>
        <v>77</v>
      </c>
      <c r="I116" s="114"/>
      <c r="J116" s="114">
        <f>I115+J115</f>
        <v>46</v>
      </c>
      <c r="K116" s="115"/>
      <c r="L116" s="115">
        <f>K115+L115</f>
        <v>0</v>
      </c>
      <c r="M116" s="116"/>
      <c r="N116" s="116">
        <f>M115+N115</f>
        <v>0</v>
      </c>
      <c r="O116" s="117"/>
      <c r="P116" s="117">
        <f>O115+P115</f>
        <v>0</v>
      </c>
      <c r="Q116" s="118"/>
      <c r="R116" s="118">
        <f>Q115+R115</f>
        <v>0</v>
      </c>
      <c r="S116" s="119"/>
      <c r="T116" s="119">
        <f>S115+T115</f>
        <v>73</v>
      </c>
      <c r="U116" s="116"/>
      <c r="V116" s="116">
        <f>U115+V115</f>
        <v>0</v>
      </c>
      <c r="W116" s="120"/>
      <c r="X116" s="120">
        <f>W115+X115</f>
        <v>61</v>
      </c>
      <c r="Y116" s="4">
        <f>SUMPRODUCT(LARGE(C116:X116,{1,2,3,4,5}))</f>
        <v>344</v>
      </c>
      <c r="Z116" s="190" t="s">
        <v>24</v>
      </c>
    </row>
    <row r="117" spans="1:26" ht="19.5" customHeight="1" x14ac:dyDescent="0.25">
      <c r="A117" s="236" t="s">
        <v>85</v>
      </c>
      <c r="B117" s="216">
        <v>4212303062</v>
      </c>
      <c r="C117" s="203">
        <v>48</v>
      </c>
      <c r="D117" s="203">
        <v>20</v>
      </c>
      <c r="E117" s="204">
        <v>39</v>
      </c>
      <c r="F117" s="204">
        <v>18</v>
      </c>
      <c r="G117" s="205">
        <v>32</v>
      </c>
      <c r="H117" s="205">
        <v>29</v>
      </c>
      <c r="I117" s="206">
        <v>12</v>
      </c>
      <c r="J117" s="206">
        <v>28</v>
      </c>
      <c r="K117" s="207"/>
      <c r="L117" s="207"/>
      <c r="M117" s="208"/>
      <c r="N117" s="208"/>
      <c r="O117" s="209"/>
      <c r="P117" s="209"/>
      <c r="Q117" s="210">
        <v>72</v>
      </c>
      <c r="R117" s="210">
        <v>20</v>
      </c>
      <c r="S117" s="211"/>
      <c r="T117" s="211"/>
      <c r="U117" s="208"/>
      <c r="V117" s="208"/>
      <c r="W117" s="212">
        <v>41</v>
      </c>
      <c r="X117" s="212">
        <v>20</v>
      </c>
      <c r="Y117" s="190"/>
      <c r="Z117" s="190"/>
    </row>
    <row r="118" spans="1:26" x14ac:dyDescent="0.25">
      <c r="A118" s="236"/>
      <c r="B118" s="216"/>
      <c r="C118" s="111"/>
      <c r="D118" s="111">
        <f t="shared" ref="D118" si="131">C117+D117</f>
        <v>68</v>
      </c>
      <c r="E118" s="112"/>
      <c r="F118" s="112">
        <f t="shared" ref="F118" si="132">E117+F117</f>
        <v>57</v>
      </c>
      <c r="G118" s="113"/>
      <c r="H118" s="113">
        <f t="shared" ref="H118" si="133">G117+H117</f>
        <v>61</v>
      </c>
      <c r="I118" s="114"/>
      <c r="J118" s="114">
        <f t="shared" ref="J118" si="134">I117+J117</f>
        <v>40</v>
      </c>
      <c r="K118" s="115"/>
      <c r="L118" s="115">
        <f t="shared" ref="L118" si="135">K117+L117</f>
        <v>0</v>
      </c>
      <c r="M118" s="116"/>
      <c r="N118" s="116">
        <f t="shared" ref="N118" si="136">M117+N117</f>
        <v>0</v>
      </c>
      <c r="O118" s="117"/>
      <c r="P118" s="117">
        <f t="shared" ref="P118" si="137">O117+P117</f>
        <v>0</v>
      </c>
      <c r="Q118" s="118"/>
      <c r="R118" s="118">
        <f t="shared" ref="R118" si="138">Q117+R117</f>
        <v>92</v>
      </c>
      <c r="S118" s="119"/>
      <c r="T118" s="119">
        <f t="shared" ref="T118" si="139">S117+T117</f>
        <v>0</v>
      </c>
      <c r="U118" s="116"/>
      <c r="V118" s="116">
        <f t="shared" ref="V118" si="140">U117+V117</f>
        <v>0</v>
      </c>
      <c r="W118" s="120"/>
      <c r="X118" s="120">
        <f t="shared" ref="X118" si="141">W117+X117</f>
        <v>61</v>
      </c>
      <c r="Y118" s="4">
        <f>SUMPRODUCT(LARGE(C118:X118,{1,2,3,4,5}))</f>
        <v>339</v>
      </c>
      <c r="Z118" s="190" t="s">
        <v>24</v>
      </c>
    </row>
    <row r="119" spans="1:26" x14ac:dyDescent="0.25">
      <c r="A119" s="120" t="s">
        <v>86</v>
      </c>
      <c r="B119" s="216">
        <v>4212303063</v>
      </c>
      <c r="C119" s="203">
        <v>40</v>
      </c>
      <c r="D119" s="203">
        <v>20</v>
      </c>
      <c r="E119" s="204">
        <v>30</v>
      </c>
      <c r="F119" s="204">
        <v>0</v>
      </c>
      <c r="G119" s="205">
        <v>22</v>
      </c>
      <c r="H119" s="205">
        <v>29</v>
      </c>
      <c r="I119" s="206">
        <v>12</v>
      </c>
      <c r="J119" s="206">
        <v>28</v>
      </c>
      <c r="K119" s="207"/>
      <c r="L119" s="207"/>
      <c r="M119" s="208"/>
      <c r="N119" s="208"/>
      <c r="O119" s="209"/>
      <c r="P119" s="209"/>
      <c r="Q119" s="210">
        <v>56</v>
      </c>
      <c r="R119" s="210">
        <v>20</v>
      </c>
      <c r="S119" s="211"/>
      <c r="T119" s="211"/>
      <c r="U119" s="208"/>
      <c r="V119" s="208"/>
      <c r="W119" s="212">
        <v>38</v>
      </c>
      <c r="X119" s="212">
        <v>20</v>
      </c>
      <c r="Y119" s="190"/>
      <c r="Z119" s="190"/>
    </row>
    <row r="120" spans="1:26" x14ac:dyDescent="0.25">
      <c r="A120" s="120"/>
      <c r="B120" s="217"/>
      <c r="C120" s="111"/>
      <c r="D120" s="111">
        <f t="shared" ref="D120" si="142">C119+D119</f>
        <v>60</v>
      </c>
      <c r="E120" s="112"/>
      <c r="F120" s="112">
        <f t="shared" ref="F120" si="143">E119+F119</f>
        <v>30</v>
      </c>
      <c r="G120" s="113"/>
      <c r="H120" s="113">
        <f t="shared" ref="H120" si="144">G119+H119</f>
        <v>51</v>
      </c>
      <c r="I120" s="114"/>
      <c r="J120" s="114">
        <f t="shared" ref="J120" si="145">I119+J119</f>
        <v>40</v>
      </c>
      <c r="K120" s="115"/>
      <c r="L120" s="115">
        <f t="shared" ref="L120" si="146">K119+L119</f>
        <v>0</v>
      </c>
      <c r="M120" s="116"/>
      <c r="N120" s="116">
        <f t="shared" ref="N120" si="147">M119+N119</f>
        <v>0</v>
      </c>
      <c r="O120" s="117"/>
      <c r="P120" s="117">
        <f t="shared" ref="P120" si="148">O119+P119</f>
        <v>0</v>
      </c>
      <c r="Q120" s="118"/>
      <c r="R120" s="118">
        <f t="shared" ref="R120" si="149">Q119+R119</f>
        <v>76</v>
      </c>
      <c r="S120" s="119"/>
      <c r="T120" s="119">
        <f t="shared" ref="T120" si="150">S119+T119</f>
        <v>0</v>
      </c>
      <c r="U120" s="116"/>
      <c r="V120" s="116">
        <f t="shared" ref="V120" si="151">U119+V119</f>
        <v>0</v>
      </c>
      <c r="W120" s="120"/>
      <c r="X120" s="120">
        <f t="shared" ref="X120" si="152">W119+X119</f>
        <v>58</v>
      </c>
      <c r="Y120" s="4">
        <f>SUMPRODUCT(LARGE(C120:X120,{1,2,3,4,5}))</f>
        <v>285</v>
      </c>
      <c r="Z120" s="190" t="s">
        <v>24</v>
      </c>
    </row>
    <row r="121" spans="1:26" x14ac:dyDescent="0.25">
      <c r="A121" s="120" t="s">
        <v>87</v>
      </c>
      <c r="B121" s="216">
        <v>4212303064</v>
      </c>
      <c r="C121" s="203">
        <v>36</v>
      </c>
      <c r="D121" s="203">
        <v>20</v>
      </c>
      <c r="E121" s="204">
        <v>39</v>
      </c>
      <c r="F121" s="204">
        <v>18</v>
      </c>
      <c r="G121" s="205">
        <v>26</v>
      </c>
      <c r="H121" s="205">
        <v>28</v>
      </c>
      <c r="I121" s="206">
        <v>10</v>
      </c>
      <c r="J121" s="206">
        <v>27</v>
      </c>
      <c r="K121" s="207"/>
      <c r="L121" s="207"/>
      <c r="M121" s="208"/>
      <c r="N121" s="208"/>
      <c r="O121" s="209"/>
      <c r="P121" s="209"/>
      <c r="Q121" s="210">
        <v>58</v>
      </c>
      <c r="R121" s="210">
        <v>20</v>
      </c>
      <c r="S121" s="211"/>
      <c r="T121" s="211"/>
      <c r="U121" s="208"/>
      <c r="V121" s="208"/>
      <c r="W121" s="212">
        <v>34</v>
      </c>
      <c r="X121" s="212">
        <v>20</v>
      </c>
      <c r="Y121" s="190"/>
      <c r="Z121" s="190"/>
    </row>
    <row r="122" spans="1:26" x14ac:dyDescent="0.25">
      <c r="A122" s="120"/>
      <c r="B122" s="216"/>
      <c r="C122" s="111"/>
      <c r="D122" s="111">
        <f t="shared" ref="D122" si="153">C121+D121</f>
        <v>56</v>
      </c>
      <c r="E122" s="112"/>
      <c r="F122" s="112">
        <f t="shared" ref="F122" si="154">E121+F121</f>
        <v>57</v>
      </c>
      <c r="G122" s="113"/>
      <c r="H122" s="113">
        <f t="shared" ref="H122" si="155">G121+H121</f>
        <v>54</v>
      </c>
      <c r="I122" s="114"/>
      <c r="J122" s="114">
        <f t="shared" ref="J122" si="156">I121+J121</f>
        <v>37</v>
      </c>
      <c r="K122" s="115"/>
      <c r="L122" s="115">
        <f t="shared" ref="L122" si="157">K121+L121</f>
        <v>0</v>
      </c>
      <c r="M122" s="116"/>
      <c r="N122" s="116">
        <f t="shared" ref="N122" si="158">M121+N121</f>
        <v>0</v>
      </c>
      <c r="O122" s="117"/>
      <c r="P122" s="117">
        <f t="shared" ref="P122" si="159">O121+P121</f>
        <v>0</v>
      </c>
      <c r="Q122" s="118"/>
      <c r="R122" s="118">
        <f t="shared" ref="R122" si="160">Q121+R121</f>
        <v>78</v>
      </c>
      <c r="S122" s="119"/>
      <c r="T122" s="119">
        <f t="shared" ref="T122" si="161">S121+T121</f>
        <v>0</v>
      </c>
      <c r="U122" s="116"/>
      <c r="V122" s="116">
        <f t="shared" ref="V122" si="162">U121+V121</f>
        <v>0</v>
      </c>
      <c r="W122" s="120"/>
      <c r="X122" s="120">
        <f t="shared" ref="X122" si="163">W121+X121</f>
        <v>54</v>
      </c>
      <c r="Y122" s="4">
        <f>SUMPRODUCT(LARGE(C122:X122,{1,2,3,4,5}))</f>
        <v>299</v>
      </c>
      <c r="Z122" s="190" t="s">
        <v>24</v>
      </c>
    </row>
    <row r="123" spans="1:26" x14ac:dyDescent="0.25">
      <c r="A123" s="120" t="s">
        <v>88</v>
      </c>
      <c r="B123" s="216">
        <v>4212303065</v>
      </c>
      <c r="C123" s="203">
        <v>38</v>
      </c>
      <c r="D123" s="203">
        <v>20</v>
      </c>
      <c r="E123" s="204">
        <v>37</v>
      </c>
      <c r="F123" s="204">
        <v>19</v>
      </c>
      <c r="G123" s="205">
        <v>40</v>
      </c>
      <c r="H123" s="205">
        <v>29</v>
      </c>
      <c r="I123" s="206">
        <v>12</v>
      </c>
      <c r="J123" s="206">
        <v>28</v>
      </c>
      <c r="K123" s="207"/>
      <c r="L123" s="207"/>
      <c r="M123" s="208"/>
      <c r="N123" s="208"/>
      <c r="O123" s="209">
        <v>41</v>
      </c>
      <c r="P123" s="209">
        <v>30</v>
      </c>
      <c r="Q123" s="210"/>
      <c r="R123" s="210"/>
      <c r="S123" s="211"/>
      <c r="T123" s="211"/>
      <c r="U123" s="208"/>
      <c r="V123" s="208"/>
      <c r="W123" s="212">
        <v>34</v>
      </c>
      <c r="X123" s="212">
        <v>20</v>
      </c>
      <c r="Y123" s="190"/>
      <c r="Z123" s="4"/>
    </row>
    <row r="124" spans="1:26" x14ac:dyDescent="0.25">
      <c r="A124" s="120"/>
      <c r="B124" s="217"/>
      <c r="C124" s="111"/>
      <c r="D124" s="111">
        <f t="shared" ref="D124" si="164">C123+D123</f>
        <v>58</v>
      </c>
      <c r="E124" s="112"/>
      <c r="F124" s="112">
        <f t="shared" ref="F124" si="165">E123+F123</f>
        <v>56</v>
      </c>
      <c r="G124" s="113"/>
      <c r="H124" s="113">
        <f t="shared" ref="H124" si="166">G123+H123</f>
        <v>69</v>
      </c>
      <c r="I124" s="114"/>
      <c r="J124" s="114">
        <f t="shared" ref="J124" si="167">I123+J123</f>
        <v>40</v>
      </c>
      <c r="K124" s="115"/>
      <c r="L124" s="115">
        <f t="shared" ref="L124" si="168">K123+L123</f>
        <v>0</v>
      </c>
      <c r="M124" s="116"/>
      <c r="N124" s="116">
        <f t="shared" ref="N124" si="169">M123+N123</f>
        <v>0</v>
      </c>
      <c r="O124" s="117"/>
      <c r="P124" s="117">
        <f t="shared" ref="P124" si="170">O123+P123</f>
        <v>71</v>
      </c>
      <c r="Q124" s="118"/>
      <c r="R124" s="118">
        <f t="shared" ref="R124" si="171">Q123+R123</f>
        <v>0</v>
      </c>
      <c r="S124" s="119"/>
      <c r="T124" s="119">
        <f t="shared" ref="T124" si="172">S123+T123</f>
        <v>0</v>
      </c>
      <c r="U124" s="116"/>
      <c r="V124" s="116">
        <f t="shared" ref="V124" si="173">U123+V123</f>
        <v>0</v>
      </c>
      <c r="W124" s="120"/>
      <c r="X124" s="120">
        <f t="shared" ref="X124" si="174">W123+X123</f>
        <v>54</v>
      </c>
      <c r="Y124" s="4">
        <f>SUMPRODUCT(LARGE(C124:X124,{1,2,3,4,5}))</f>
        <v>308</v>
      </c>
      <c r="Z124" s="4" t="s">
        <v>24</v>
      </c>
    </row>
    <row r="125" spans="1:26" x14ac:dyDescent="0.25">
      <c r="A125" s="120" t="s">
        <v>89</v>
      </c>
      <c r="B125" s="216">
        <v>4212303066</v>
      </c>
      <c r="C125" s="203">
        <v>64</v>
      </c>
      <c r="D125" s="203">
        <v>20</v>
      </c>
      <c r="E125" s="204">
        <v>64</v>
      </c>
      <c r="F125" s="204">
        <v>20</v>
      </c>
      <c r="G125" s="205">
        <v>48</v>
      </c>
      <c r="H125" s="205">
        <v>30</v>
      </c>
      <c r="I125" s="206">
        <v>16</v>
      </c>
      <c r="J125" s="206">
        <v>29</v>
      </c>
      <c r="K125" s="207">
        <v>22</v>
      </c>
      <c r="L125" s="207">
        <v>27</v>
      </c>
      <c r="M125" s="208"/>
      <c r="N125" s="208"/>
      <c r="O125" s="209"/>
      <c r="P125" s="209"/>
      <c r="Q125" s="210"/>
      <c r="R125" s="210"/>
      <c r="S125" s="211"/>
      <c r="T125" s="211"/>
      <c r="U125" s="208">
        <v>29</v>
      </c>
      <c r="V125" s="208">
        <v>26</v>
      </c>
      <c r="W125" s="212"/>
      <c r="X125" s="212"/>
      <c r="Y125" s="190"/>
      <c r="Z125" s="190"/>
    </row>
    <row r="126" spans="1:26" x14ac:dyDescent="0.25">
      <c r="A126" s="120"/>
      <c r="B126" s="216"/>
      <c r="C126" s="111"/>
      <c r="D126" s="111">
        <f t="shared" ref="D126" si="175">C125+D125</f>
        <v>84</v>
      </c>
      <c r="E126" s="112"/>
      <c r="F126" s="112">
        <f t="shared" ref="F126" si="176">E125+F125</f>
        <v>84</v>
      </c>
      <c r="G126" s="113"/>
      <c r="H126" s="113">
        <f t="shared" ref="H126" si="177">G125+H125</f>
        <v>78</v>
      </c>
      <c r="I126" s="114"/>
      <c r="J126" s="114">
        <f t="shared" ref="J126" si="178">I125+J125</f>
        <v>45</v>
      </c>
      <c r="K126" s="115"/>
      <c r="L126" s="115">
        <f t="shared" ref="L126" si="179">K125+L125</f>
        <v>49</v>
      </c>
      <c r="M126" s="116"/>
      <c r="N126" s="116">
        <f t="shared" ref="N126" si="180">M125+N125</f>
        <v>0</v>
      </c>
      <c r="O126" s="117"/>
      <c r="P126" s="117">
        <f t="shared" ref="P126" si="181">O125+P125</f>
        <v>0</v>
      </c>
      <c r="Q126" s="118"/>
      <c r="R126" s="118">
        <f t="shared" ref="R126" si="182">Q125+R125</f>
        <v>0</v>
      </c>
      <c r="S126" s="119"/>
      <c r="T126" s="119">
        <f t="shared" ref="T126" si="183">S125+T125</f>
        <v>0</v>
      </c>
      <c r="U126" s="116"/>
      <c r="V126" s="116">
        <f t="shared" ref="V126" si="184">U125+V125</f>
        <v>55</v>
      </c>
      <c r="W126" s="120"/>
      <c r="X126" s="120">
        <f t="shared" ref="X126" si="185">W125+X125</f>
        <v>0</v>
      </c>
      <c r="Y126" s="4">
        <f>SUMPRODUCT(LARGE(C126:X126,{1,2,3,4,5}))</f>
        <v>350</v>
      </c>
      <c r="Z126" s="190" t="s">
        <v>24</v>
      </c>
    </row>
    <row r="127" spans="1:26" x14ac:dyDescent="0.25">
      <c r="A127" s="120" t="s">
        <v>90</v>
      </c>
      <c r="B127" s="216">
        <v>4212303067</v>
      </c>
      <c r="C127" s="203">
        <v>42</v>
      </c>
      <c r="D127" s="203">
        <v>20</v>
      </c>
      <c r="E127" s="204">
        <v>51</v>
      </c>
      <c r="F127" s="204">
        <v>20</v>
      </c>
      <c r="G127" s="205">
        <v>52</v>
      </c>
      <c r="H127" s="205">
        <v>29</v>
      </c>
      <c r="I127" s="206">
        <v>15</v>
      </c>
      <c r="J127" s="206">
        <v>28</v>
      </c>
      <c r="K127" s="207">
        <v>32</v>
      </c>
      <c r="L127" s="207">
        <v>26</v>
      </c>
      <c r="M127" s="208"/>
      <c r="N127" s="208"/>
      <c r="O127" s="209"/>
      <c r="P127" s="209"/>
      <c r="Q127" s="210"/>
      <c r="R127" s="210"/>
      <c r="S127" s="211"/>
      <c r="T127" s="211"/>
      <c r="U127" s="208">
        <v>28</v>
      </c>
      <c r="V127" s="208">
        <v>25</v>
      </c>
      <c r="W127" s="212"/>
      <c r="X127" s="212"/>
      <c r="Y127" s="190"/>
      <c r="Z127" s="190"/>
    </row>
    <row r="128" spans="1:26" x14ac:dyDescent="0.25">
      <c r="A128" s="120"/>
      <c r="B128" s="217"/>
      <c r="C128" s="111"/>
      <c r="D128" s="111">
        <f t="shared" ref="D128" si="186">C127+D127</f>
        <v>62</v>
      </c>
      <c r="E128" s="112"/>
      <c r="F128" s="112">
        <f t="shared" ref="F128" si="187">E127+F127</f>
        <v>71</v>
      </c>
      <c r="G128" s="113"/>
      <c r="H128" s="113">
        <f t="shared" ref="H128" si="188">G127+H127</f>
        <v>81</v>
      </c>
      <c r="I128" s="114"/>
      <c r="J128" s="114">
        <f t="shared" ref="J128" si="189">I127+J127</f>
        <v>43</v>
      </c>
      <c r="K128" s="115"/>
      <c r="L128" s="115">
        <f t="shared" ref="L128" si="190">K127+L127</f>
        <v>58</v>
      </c>
      <c r="M128" s="116"/>
      <c r="N128" s="116">
        <f t="shared" ref="N128" si="191">M127+N127</f>
        <v>0</v>
      </c>
      <c r="O128" s="117"/>
      <c r="P128" s="117">
        <f t="shared" ref="P128" si="192">O127+P127</f>
        <v>0</v>
      </c>
      <c r="Q128" s="118"/>
      <c r="R128" s="118">
        <f t="shared" ref="R128" si="193">Q127+R127</f>
        <v>0</v>
      </c>
      <c r="S128" s="119"/>
      <c r="T128" s="119">
        <f t="shared" ref="T128" si="194">S127+T127</f>
        <v>0</v>
      </c>
      <c r="U128" s="116"/>
      <c r="V128" s="116">
        <f t="shared" ref="V128" si="195">U127+V127</f>
        <v>53</v>
      </c>
      <c r="W128" s="120"/>
      <c r="X128" s="120">
        <f t="shared" ref="X128" si="196">W127+X127</f>
        <v>0</v>
      </c>
      <c r="Y128" s="4">
        <f>SUMPRODUCT(LARGE(C128:X128,{1,2,3,4,5}))</f>
        <v>325</v>
      </c>
      <c r="Z128" s="190" t="s">
        <v>24</v>
      </c>
    </row>
    <row r="129" spans="1:26" x14ac:dyDescent="0.25">
      <c r="A129" s="120" t="s">
        <v>91</v>
      </c>
      <c r="B129" s="216">
        <v>4212303068</v>
      </c>
      <c r="C129" s="203">
        <v>38</v>
      </c>
      <c r="D129" s="203">
        <v>19</v>
      </c>
      <c r="E129" s="204">
        <v>41</v>
      </c>
      <c r="F129" s="204">
        <v>18</v>
      </c>
      <c r="G129" s="205">
        <v>46</v>
      </c>
      <c r="H129" s="205">
        <v>28</v>
      </c>
      <c r="I129" s="206">
        <v>14</v>
      </c>
      <c r="J129" s="206">
        <v>27</v>
      </c>
      <c r="K129" s="207">
        <v>26</v>
      </c>
      <c r="L129" s="207">
        <v>26</v>
      </c>
      <c r="M129" s="208"/>
      <c r="N129" s="208"/>
      <c r="O129" s="209"/>
      <c r="P129" s="209"/>
      <c r="Q129" s="210"/>
      <c r="R129" s="210"/>
      <c r="S129" s="211">
        <v>27</v>
      </c>
      <c r="T129" s="211">
        <v>30</v>
      </c>
      <c r="U129" s="208"/>
      <c r="V129" s="208"/>
      <c r="W129" s="212"/>
      <c r="X129" s="212"/>
      <c r="Y129" s="190"/>
      <c r="Z129" s="190"/>
    </row>
    <row r="130" spans="1:26" ht="18.75" customHeight="1" x14ac:dyDescent="0.25">
      <c r="A130" s="120"/>
      <c r="B130" s="216"/>
      <c r="C130" s="111"/>
      <c r="D130" s="111">
        <f t="shared" ref="D130" si="197">C129+D129</f>
        <v>57</v>
      </c>
      <c r="E130" s="112"/>
      <c r="F130" s="112">
        <f t="shared" ref="F130" si="198">E129+F129</f>
        <v>59</v>
      </c>
      <c r="G130" s="113"/>
      <c r="H130" s="113">
        <f t="shared" ref="H130" si="199">G129+H129</f>
        <v>74</v>
      </c>
      <c r="I130" s="114"/>
      <c r="J130" s="114">
        <f t="shared" ref="J130" si="200">I129+J129</f>
        <v>41</v>
      </c>
      <c r="K130" s="115"/>
      <c r="L130" s="115">
        <f t="shared" ref="L130" si="201">K129+L129</f>
        <v>52</v>
      </c>
      <c r="M130" s="116"/>
      <c r="N130" s="116">
        <f t="shared" ref="N130" si="202">M129+N129</f>
        <v>0</v>
      </c>
      <c r="O130" s="117"/>
      <c r="P130" s="117">
        <f t="shared" ref="P130" si="203">O129+P129</f>
        <v>0</v>
      </c>
      <c r="Q130" s="118"/>
      <c r="R130" s="118">
        <f t="shared" ref="R130" si="204">Q129+R129</f>
        <v>0</v>
      </c>
      <c r="S130" s="119"/>
      <c r="T130" s="119">
        <f t="shared" ref="T130" si="205">S129+T129</f>
        <v>57</v>
      </c>
      <c r="U130" s="116"/>
      <c r="V130" s="116">
        <f t="shared" ref="V130" si="206">U129+V129</f>
        <v>0</v>
      </c>
      <c r="W130" s="120"/>
      <c r="X130" s="120">
        <f t="shared" ref="X130" si="207">W129+X129</f>
        <v>0</v>
      </c>
      <c r="Y130" s="4">
        <f>SUMPRODUCT(LARGE(C130:X130,{1,2,3,4,5}))</f>
        <v>299</v>
      </c>
      <c r="Z130" s="190" t="s">
        <v>24</v>
      </c>
    </row>
    <row r="131" spans="1:26" ht="18.75" customHeight="1" x14ac:dyDescent="0.25">
      <c r="A131" s="120" t="s">
        <v>92</v>
      </c>
      <c r="B131" s="216">
        <v>4212303069</v>
      </c>
      <c r="C131" s="203">
        <v>55</v>
      </c>
      <c r="D131" s="203">
        <v>20</v>
      </c>
      <c r="E131" s="204">
        <v>58</v>
      </c>
      <c r="F131" s="204">
        <v>18</v>
      </c>
      <c r="G131" s="205">
        <v>54</v>
      </c>
      <c r="H131" s="205">
        <v>30</v>
      </c>
      <c r="I131" s="206">
        <v>22</v>
      </c>
      <c r="J131" s="206">
        <v>29</v>
      </c>
      <c r="K131" s="207">
        <v>30</v>
      </c>
      <c r="L131" s="207">
        <v>27</v>
      </c>
      <c r="M131" s="208">
        <v>17</v>
      </c>
      <c r="N131" s="208">
        <v>20</v>
      </c>
      <c r="O131" s="209"/>
      <c r="P131" s="209"/>
      <c r="Q131" s="210"/>
      <c r="R131" s="210"/>
      <c r="S131" s="211"/>
      <c r="T131" s="211"/>
      <c r="U131" s="208"/>
      <c r="V131" s="208"/>
      <c r="W131" s="212"/>
      <c r="X131" s="212"/>
      <c r="Y131" s="190"/>
      <c r="Z131" s="190"/>
    </row>
    <row r="132" spans="1:26" x14ac:dyDescent="0.25">
      <c r="A132" s="120"/>
      <c r="B132" s="217"/>
      <c r="C132" s="111"/>
      <c r="D132" s="111">
        <f t="shared" ref="D132" si="208">C131+D131</f>
        <v>75</v>
      </c>
      <c r="E132" s="112"/>
      <c r="F132" s="112">
        <f t="shared" ref="F132" si="209">E131+F131</f>
        <v>76</v>
      </c>
      <c r="G132" s="113"/>
      <c r="H132" s="113">
        <f t="shared" ref="H132" si="210">G131+H131</f>
        <v>84</v>
      </c>
      <c r="I132" s="114"/>
      <c r="J132" s="114">
        <f t="shared" ref="J132" si="211">I131+J131</f>
        <v>51</v>
      </c>
      <c r="K132" s="115"/>
      <c r="L132" s="115">
        <f t="shared" ref="L132" si="212">K131+L131</f>
        <v>57</v>
      </c>
      <c r="M132" s="116"/>
      <c r="N132" s="116">
        <f t="shared" ref="N132" si="213">M131+N131</f>
        <v>37</v>
      </c>
      <c r="O132" s="117"/>
      <c r="P132" s="117">
        <f t="shared" ref="P132" si="214">O131+P131</f>
        <v>0</v>
      </c>
      <c r="Q132" s="118"/>
      <c r="R132" s="118">
        <f t="shared" ref="R132" si="215">Q131+R131</f>
        <v>0</v>
      </c>
      <c r="S132" s="119"/>
      <c r="T132" s="119">
        <f t="shared" ref="T132" si="216">S131+T131</f>
        <v>0</v>
      </c>
      <c r="U132" s="116"/>
      <c r="V132" s="116">
        <f t="shared" ref="V132" si="217">U131+V131</f>
        <v>0</v>
      </c>
      <c r="W132" s="120"/>
      <c r="X132" s="120">
        <f t="shared" ref="X132" si="218">W131+X131</f>
        <v>0</v>
      </c>
      <c r="Y132" s="4">
        <f>SUMPRODUCT(LARGE(C132:X132,{1,2,3,4,5}))</f>
        <v>343</v>
      </c>
      <c r="Z132" s="190" t="s">
        <v>24</v>
      </c>
    </row>
    <row r="133" spans="1:26" x14ac:dyDescent="0.25">
      <c r="A133" s="120" t="s">
        <v>93</v>
      </c>
      <c r="B133" s="216">
        <v>4212303070</v>
      </c>
      <c r="C133" s="203">
        <v>63</v>
      </c>
      <c r="D133" s="203">
        <v>20</v>
      </c>
      <c r="E133" s="204">
        <v>41</v>
      </c>
      <c r="F133" s="204">
        <v>20</v>
      </c>
      <c r="G133" s="205">
        <v>56</v>
      </c>
      <c r="H133" s="205">
        <v>30</v>
      </c>
      <c r="I133" s="206">
        <v>24</v>
      </c>
      <c r="J133" s="206">
        <v>29</v>
      </c>
      <c r="K133" s="207">
        <v>37</v>
      </c>
      <c r="L133" s="207">
        <v>27</v>
      </c>
      <c r="M133" s="208">
        <v>23</v>
      </c>
      <c r="N133" s="208">
        <v>20</v>
      </c>
      <c r="O133" s="209"/>
      <c r="P133" s="209"/>
      <c r="Q133" s="210"/>
      <c r="R133" s="210"/>
      <c r="S133" s="211"/>
      <c r="T133" s="211"/>
      <c r="U133" s="208"/>
      <c r="V133" s="208"/>
      <c r="W133" s="212"/>
      <c r="X133" s="212"/>
      <c r="Y133" s="190"/>
      <c r="Z133" s="190"/>
    </row>
    <row r="134" spans="1:26" x14ac:dyDescent="0.25">
      <c r="A134" s="120"/>
      <c r="B134" s="216"/>
      <c r="C134" s="111"/>
      <c r="D134" s="111">
        <f t="shared" ref="D134" si="219">C133+D133</f>
        <v>83</v>
      </c>
      <c r="E134" s="112"/>
      <c r="F134" s="112">
        <f t="shared" ref="F134" si="220">E133+F133</f>
        <v>61</v>
      </c>
      <c r="G134" s="113"/>
      <c r="H134" s="113">
        <f t="shared" ref="H134" si="221">G133+H133</f>
        <v>86</v>
      </c>
      <c r="I134" s="114"/>
      <c r="J134" s="114">
        <f t="shared" ref="J134" si="222">I133+J133</f>
        <v>53</v>
      </c>
      <c r="K134" s="115"/>
      <c r="L134" s="115">
        <f t="shared" ref="L134" si="223">K133+L133</f>
        <v>64</v>
      </c>
      <c r="M134" s="116"/>
      <c r="N134" s="116">
        <f t="shared" ref="N134" si="224">M133+N133</f>
        <v>43</v>
      </c>
      <c r="O134" s="117"/>
      <c r="P134" s="117">
        <f t="shared" ref="P134" si="225">O133+P133</f>
        <v>0</v>
      </c>
      <c r="Q134" s="118"/>
      <c r="R134" s="118">
        <f t="shared" ref="R134" si="226">Q133+R133</f>
        <v>0</v>
      </c>
      <c r="S134" s="119"/>
      <c r="T134" s="119">
        <f t="shared" ref="T134" si="227">S133+T133</f>
        <v>0</v>
      </c>
      <c r="U134" s="116"/>
      <c r="V134" s="116">
        <f t="shared" ref="V134" si="228">U133+V133</f>
        <v>0</v>
      </c>
      <c r="W134" s="120"/>
      <c r="X134" s="120">
        <f t="shared" ref="X134" si="229">W133+X133</f>
        <v>0</v>
      </c>
      <c r="Y134" s="4">
        <f>SUMPRODUCT(LARGE(C134:X134,{1,2,3,4,5}))</f>
        <v>347</v>
      </c>
      <c r="Z134" s="190" t="s">
        <v>24</v>
      </c>
    </row>
    <row r="135" spans="1:26" x14ac:dyDescent="0.25">
      <c r="A135" s="120" t="s">
        <v>94</v>
      </c>
      <c r="B135" s="216">
        <v>4212303071</v>
      </c>
      <c r="C135" s="203">
        <v>65</v>
      </c>
      <c r="D135" s="203">
        <v>20</v>
      </c>
      <c r="E135" s="204">
        <v>52</v>
      </c>
      <c r="F135" s="204">
        <v>19</v>
      </c>
      <c r="G135" s="205">
        <v>58</v>
      </c>
      <c r="H135" s="205">
        <v>30</v>
      </c>
      <c r="I135" s="206">
        <v>45</v>
      </c>
      <c r="J135" s="206">
        <v>29</v>
      </c>
      <c r="K135" s="207">
        <v>36</v>
      </c>
      <c r="L135" s="207">
        <v>27</v>
      </c>
      <c r="M135" s="208">
        <v>24</v>
      </c>
      <c r="N135" s="208">
        <v>20</v>
      </c>
      <c r="O135" s="209"/>
      <c r="P135" s="209"/>
      <c r="Q135" s="210"/>
      <c r="R135" s="210"/>
      <c r="S135" s="211"/>
      <c r="T135" s="211"/>
      <c r="U135" s="208"/>
      <c r="V135" s="208"/>
      <c r="W135" s="212"/>
      <c r="X135" s="212"/>
      <c r="Y135" s="190"/>
      <c r="Z135" s="190"/>
    </row>
    <row r="136" spans="1:26" x14ac:dyDescent="0.25">
      <c r="A136" s="120"/>
      <c r="B136" s="217"/>
      <c r="C136" s="111"/>
      <c r="D136" s="111">
        <f t="shared" ref="D136" si="230">C135+D135</f>
        <v>85</v>
      </c>
      <c r="E136" s="112"/>
      <c r="F136" s="112">
        <f t="shared" ref="F136" si="231">E135+F135</f>
        <v>71</v>
      </c>
      <c r="G136" s="113"/>
      <c r="H136" s="113">
        <f t="shared" ref="H136" si="232">G135+H135</f>
        <v>88</v>
      </c>
      <c r="I136" s="114"/>
      <c r="J136" s="114">
        <f t="shared" ref="J136" si="233">I135+J135</f>
        <v>74</v>
      </c>
      <c r="K136" s="115"/>
      <c r="L136" s="115">
        <f t="shared" ref="L136" si="234">K135+L135</f>
        <v>63</v>
      </c>
      <c r="M136" s="116"/>
      <c r="N136" s="116">
        <f t="shared" ref="N136" si="235">M135+N135</f>
        <v>44</v>
      </c>
      <c r="O136" s="117"/>
      <c r="P136" s="117">
        <f t="shared" ref="P136" si="236">O135+P135</f>
        <v>0</v>
      </c>
      <c r="Q136" s="118"/>
      <c r="R136" s="118">
        <f t="shared" ref="R136" si="237">Q135+R135</f>
        <v>0</v>
      </c>
      <c r="S136" s="119"/>
      <c r="T136" s="119">
        <f t="shared" ref="T136" si="238">S135+T135</f>
        <v>0</v>
      </c>
      <c r="U136" s="116"/>
      <c r="V136" s="116">
        <f t="shared" ref="V136" si="239">U135+V135</f>
        <v>0</v>
      </c>
      <c r="W136" s="120"/>
      <c r="X136" s="120">
        <f t="shared" ref="X136" si="240">W135+X135</f>
        <v>0</v>
      </c>
      <c r="Y136" s="4">
        <f>SUMPRODUCT(LARGE(C136:X136,{1,2,3,4,5}))</f>
        <v>381</v>
      </c>
      <c r="Z136" s="190" t="s">
        <v>24</v>
      </c>
    </row>
    <row r="137" spans="1:26" x14ac:dyDescent="0.25">
      <c r="A137" s="120"/>
      <c r="B137" s="217"/>
      <c r="C137" s="111"/>
      <c r="D137" s="111"/>
      <c r="E137" s="112"/>
      <c r="F137" s="112"/>
      <c r="G137" s="113"/>
      <c r="H137" s="113"/>
      <c r="I137" s="114"/>
      <c r="J137" s="114"/>
      <c r="K137" s="115"/>
      <c r="L137" s="115"/>
      <c r="M137" s="116"/>
      <c r="N137" s="116"/>
      <c r="O137" s="117"/>
      <c r="P137" s="117"/>
      <c r="Q137" s="237"/>
      <c r="R137" s="238"/>
      <c r="S137" s="119"/>
      <c r="T137" s="119"/>
      <c r="U137" s="116"/>
      <c r="V137" s="116"/>
      <c r="W137" s="120"/>
      <c r="X137" s="120"/>
      <c r="Y137" s="4"/>
      <c r="Z137" s="190"/>
    </row>
    <row r="138" spans="1:26" x14ac:dyDescent="0.25">
      <c r="A138" s="189" t="s">
        <v>0</v>
      </c>
      <c r="B138" s="190"/>
      <c r="C138" s="111" t="s">
        <v>9</v>
      </c>
      <c r="D138" s="111"/>
      <c r="E138" s="311" t="s">
        <v>8</v>
      </c>
      <c r="F138" s="311"/>
      <c r="G138" s="312" t="s">
        <v>2</v>
      </c>
      <c r="H138" s="312"/>
      <c r="I138" s="313" t="s">
        <v>16</v>
      </c>
      <c r="J138" s="313"/>
      <c r="K138" s="314" t="s">
        <v>15</v>
      </c>
      <c r="L138" s="314"/>
      <c r="M138" s="315" t="s">
        <v>1</v>
      </c>
      <c r="N138" s="315"/>
      <c r="O138" s="316" t="s">
        <v>7</v>
      </c>
      <c r="P138" s="316"/>
      <c r="Q138" s="334" t="s">
        <v>3</v>
      </c>
      <c r="R138" s="335"/>
      <c r="S138" s="317" t="s">
        <v>18</v>
      </c>
      <c r="T138" s="317"/>
      <c r="U138" s="315" t="s">
        <v>19</v>
      </c>
      <c r="V138" s="315"/>
      <c r="W138" s="318" t="s">
        <v>20</v>
      </c>
      <c r="X138" s="318"/>
      <c r="Y138" s="4" t="s">
        <v>6</v>
      </c>
      <c r="Z138" s="190"/>
    </row>
    <row r="139" spans="1:26" x14ac:dyDescent="0.25">
      <c r="A139" s="324" t="s">
        <v>22</v>
      </c>
      <c r="B139" s="321" t="s">
        <v>12</v>
      </c>
      <c r="C139" s="111" t="s">
        <v>4</v>
      </c>
      <c r="D139" s="111" t="s">
        <v>5</v>
      </c>
      <c r="E139" s="112" t="s">
        <v>4</v>
      </c>
      <c r="F139" s="112" t="s">
        <v>5</v>
      </c>
      <c r="G139" s="113" t="s">
        <v>4</v>
      </c>
      <c r="H139" s="113" t="s">
        <v>5</v>
      </c>
      <c r="I139" s="114" t="s">
        <v>4</v>
      </c>
      <c r="J139" s="114" t="s">
        <v>5</v>
      </c>
      <c r="K139" s="115" t="s">
        <v>4</v>
      </c>
      <c r="L139" s="115" t="s">
        <v>5</v>
      </c>
      <c r="M139" s="116" t="s">
        <v>4</v>
      </c>
      <c r="N139" s="116" t="s">
        <v>5</v>
      </c>
      <c r="O139" s="117" t="s">
        <v>4</v>
      </c>
      <c r="P139" s="117" t="s">
        <v>5</v>
      </c>
      <c r="Q139" s="118" t="s">
        <v>4</v>
      </c>
      <c r="R139" s="118" t="s">
        <v>5</v>
      </c>
      <c r="S139" s="119" t="s">
        <v>4</v>
      </c>
      <c r="T139" s="119" t="s">
        <v>5</v>
      </c>
      <c r="U139" s="116" t="s">
        <v>4</v>
      </c>
      <c r="V139" s="116" t="s">
        <v>5</v>
      </c>
      <c r="W139" s="120" t="s">
        <v>4</v>
      </c>
      <c r="X139" s="120" t="s">
        <v>5</v>
      </c>
      <c r="Y139" s="326" t="s">
        <v>10</v>
      </c>
      <c r="Z139" s="190"/>
    </row>
    <row r="140" spans="1:26" x14ac:dyDescent="0.25">
      <c r="A140" s="325"/>
      <c r="B140" s="322"/>
      <c r="C140" s="111">
        <v>80</v>
      </c>
      <c r="D140" s="111">
        <v>20</v>
      </c>
      <c r="E140" s="112">
        <v>80</v>
      </c>
      <c r="F140" s="112">
        <v>20</v>
      </c>
      <c r="G140" s="113">
        <v>70</v>
      </c>
      <c r="H140" s="113">
        <v>30</v>
      </c>
      <c r="I140" s="114">
        <v>70</v>
      </c>
      <c r="J140" s="114">
        <v>30</v>
      </c>
      <c r="K140" s="115">
        <v>70</v>
      </c>
      <c r="L140" s="115">
        <v>30</v>
      </c>
      <c r="M140" s="116">
        <v>80</v>
      </c>
      <c r="N140" s="116">
        <v>20</v>
      </c>
      <c r="O140" s="117">
        <v>70</v>
      </c>
      <c r="P140" s="117">
        <v>30</v>
      </c>
      <c r="Q140" s="118">
        <v>80</v>
      </c>
      <c r="R140" s="118">
        <v>20</v>
      </c>
      <c r="S140" s="119">
        <v>70</v>
      </c>
      <c r="T140" s="119">
        <v>30</v>
      </c>
      <c r="U140" s="116">
        <v>70</v>
      </c>
      <c r="V140" s="116">
        <v>30</v>
      </c>
      <c r="W140" s="120">
        <v>70</v>
      </c>
      <c r="X140" s="120">
        <v>30</v>
      </c>
      <c r="Y140" s="327"/>
      <c r="Z140" s="190"/>
    </row>
    <row r="141" spans="1:26" ht="19.5" customHeight="1" x14ac:dyDescent="0.25">
      <c r="A141" s="120" t="s">
        <v>95</v>
      </c>
      <c r="B141" s="216">
        <v>4212303072</v>
      </c>
      <c r="C141" s="203">
        <v>63</v>
      </c>
      <c r="D141" s="203">
        <v>20</v>
      </c>
      <c r="E141" s="204">
        <v>50</v>
      </c>
      <c r="F141" s="204">
        <v>19</v>
      </c>
      <c r="G141" s="205">
        <v>63</v>
      </c>
      <c r="H141" s="205">
        <v>30</v>
      </c>
      <c r="I141" s="206">
        <v>42</v>
      </c>
      <c r="J141" s="206">
        <v>28</v>
      </c>
      <c r="K141" s="207">
        <v>35</v>
      </c>
      <c r="L141" s="207">
        <v>26</v>
      </c>
      <c r="M141" s="208">
        <v>13</v>
      </c>
      <c r="N141" s="208">
        <v>20</v>
      </c>
      <c r="O141" s="209"/>
      <c r="P141" s="209"/>
      <c r="Q141" s="210"/>
      <c r="R141" s="210"/>
      <c r="S141" s="211"/>
      <c r="T141" s="211"/>
      <c r="U141" s="208"/>
      <c r="V141" s="208"/>
      <c r="W141" s="212"/>
      <c r="X141" s="212"/>
      <c r="Y141" s="190"/>
      <c r="Z141" s="190"/>
    </row>
    <row r="142" spans="1:26" ht="19.5" customHeight="1" x14ac:dyDescent="0.25">
      <c r="A142" s="120"/>
      <c r="B142" s="216"/>
      <c r="C142" s="111"/>
      <c r="D142" s="111">
        <f t="shared" ref="D142" si="241">C141+D141</f>
        <v>83</v>
      </c>
      <c r="E142" s="112"/>
      <c r="F142" s="112">
        <f t="shared" ref="F142" si="242">E141+F141</f>
        <v>69</v>
      </c>
      <c r="G142" s="113"/>
      <c r="H142" s="113">
        <f t="shared" ref="H142" si="243">G141+H141</f>
        <v>93</v>
      </c>
      <c r="I142" s="114"/>
      <c r="J142" s="114">
        <f t="shared" ref="J142" si="244">I141+J141</f>
        <v>70</v>
      </c>
      <c r="K142" s="115"/>
      <c r="L142" s="115">
        <f t="shared" ref="L142" si="245">K141+L141</f>
        <v>61</v>
      </c>
      <c r="M142" s="116"/>
      <c r="N142" s="116">
        <f t="shared" ref="N142" si="246">M141+N141</f>
        <v>33</v>
      </c>
      <c r="O142" s="117"/>
      <c r="P142" s="117">
        <f t="shared" ref="P142" si="247">O141+P141</f>
        <v>0</v>
      </c>
      <c r="Q142" s="118"/>
      <c r="R142" s="118">
        <f t="shared" ref="R142" si="248">Q141+R141</f>
        <v>0</v>
      </c>
      <c r="S142" s="119"/>
      <c r="T142" s="119">
        <f t="shared" ref="T142" si="249">S141+T141</f>
        <v>0</v>
      </c>
      <c r="U142" s="116"/>
      <c r="V142" s="116">
        <f t="shared" ref="V142" si="250">U141+V141</f>
        <v>0</v>
      </c>
      <c r="W142" s="120"/>
      <c r="X142" s="120">
        <f t="shared" ref="X142" si="251">W141+X141</f>
        <v>0</v>
      </c>
      <c r="Y142" s="4">
        <f>SUMPRODUCT(LARGE(C142:X142,{1,2,3,4,5}))</f>
        <v>376</v>
      </c>
      <c r="Z142" s="190" t="s">
        <v>24</v>
      </c>
    </row>
    <row r="143" spans="1:26" x14ac:dyDescent="0.25">
      <c r="A143" s="239" t="s">
        <v>139</v>
      </c>
      <c r="B143" s="216">
        <v>4212303074</v>
      </c>
      <c r="C143" s="203">
        <v>59</v>
      </c>
      <c r="D143" s="203">
        <v>20</v>
      </c>
      <c r="E143" s="204">
        <v>56</v>
      </c>
      <c r="F143" s="204">
        <v>20</v>
      </c>
      <c r="G143" s="205">
        <v>54</v>
      </c>
      <c r="H143" s="205">
        <v>30</v>
      </c>
      <c r="I143" s="206">
        <v>32</v>
      </c>
      <c r="J143" s="206">
        <v>18</v>
      </c>
      <c r="K143" s="207">
        <v>22</v>
      </c>
      <c r="L143" s="207">
        <v>27</v>
      </c>
      <c r="M143" s="208">
        <v>9</v>
      </c>
      <c r="N143" s="208">
        <v>19</v>
      </c>
      <c r="O143" s="209"/>
      <c r="P143" s="209"/>
      <c r="Q143" s="210"/>
      <c r="R143" s="210"/>
      <c r="S143" s="211"/>
      <c r="T143" s="211"/>
      <c r="U143" s="208"/>
      <c r="V143" s="208"/>
      <c r="W143" s="212"/>
      <c r="X143" s="212"/>
      <c r="Y143" s="190"/>
      <c r="Z143" s="190"/>
    </row>
    <row r="144" spans="1:26" x14ac:dyDescent="0.25">
      <c r="A144" s="239"/>
      <c r="B144" s="216"/>
      <c r="C144" s="111"/>
      <c r="D144" s="111">
        <f>C143+D143</f>
        <v>79</v>
      </c>
      <c r="E144" s="112"/>
      <c r="F144" s="112">
        <f>E143+F143</f>
        <v>76</v>
      </c>
      <c r="G144" s="113"/>
      <c r="H144" s="113"/>
      <c r="I144" s="114"/>
      <c r="J144" s="114">
        <f>I143+J143</f>
        <v>50</v>
      </c>
      <c r="K144" s="115"/>
      <c r="L144" s="115">
        <f>K143+L143</f>
        <v>49</v>
      </c>
      <c r="M144" s="116"/>
      <c r="N144" s="116">
        <f>M143+N143</f>
        <v>28</v>
      </c>
      <c r="O144" s="117"/>
      <c r="P144" s="117">
        <f>O143+P143</f>
        <v>0</v>
      </c>
      <c r="Q144" s="118"/>
      <c r="R144" s="118">
        <f>Q143+R143</f>
        <v>0</v>
      </c>
      <c r="S144" s="119"/>
      <c r="T144" s="119">
        <f>S143+T143</f>
        <v>0</v>
      </c>
      <c r="U144" s="116"/>
      <c r="V144" s="116">
        <f>U143+V143</f>
        <v>0</v>
      </c>
      <c r="W144" s="120"/>
      <c r="X144" s="120">
        <f>W143+X143</f>
        <v>0</v>
      </c>
      <c r="Y144" s="4">
        <f>SUMPRODUCT(LARGE(C144:X144,{1,2,3,4,5}))</f>
        <v>282</v>
      </c>
      <c r="Z144" s="190" t="s">
        <v>24</v>
      </c>
    </row>
    <row r="145" spans="1:26" x14ac:dyDescent="0.25">
      <c r="A145" s="120" t="s">
        <v>98</v>
      </c>
      <c r="B145" s="240">
        <v>4212303075</v>
      </c>
      <c r="C145" s="203">
        <v>56</v>
      </c>
      <c r="D145" s="203">
        <v>20</v>
      </c>
      <c r="E145" s="204">
        <v>50</v>
      </c>
      <c r="F145" s="204">
        <v>18</v>
      </c>
      <c r="G145" s="205">
        <v>43</v>
      </c>
      <c r="H145" s="205">
        <v>30</v>
      </c>
      <c r="I145" s="206">
        <v>31</v>
      </c>
      <c r="J145" s="206">
        <v>27</v>
      </c>
      <c r="K145" s="207">
        <v>28</v>
      </c>
      <c r="L145" s="207">
        <v>27</v>
      </c>
      <c r="M145" s="208">
        <v>15</v>
      </c>
      <c r="N145" s="208">
        <v>20</v>
      </c>
      <c r="O145" s="209"/>
      <c r="P145" s="209"/>
      <c r="Q145" s="210"/>
      <c r="R145" s="210"/>
      <c r="S145" s="211"/>
      <c r="T145" s="211"/>
      <c r="U145" s="208"/>
      <c r="V145" s="208"/>
      <c r="W145" s="212"/>
      <c r="X145" s="212"/>
      <c r="Y145" s="190"/>
      <c r="Z145" s="190"/>
    </row>
    <row r="146" spans="1:26" x14ac:dyDescent="0.25">
      <c r="A146" s="120"/>
      <c r="B146" s="240"/>
      <c r="C146" s="111"/>
      <c r="D146" s="111">
        <f>C145+D145</f>
        <v>76</v>
      </c>
      <c r="E146" s="112"/>
      <c r="F146" s="112">
        <f>E145+F145</f>
        <v>68</v>
      </c>
      <c r="G146" s="113"/>
      <c r="H146" s="113">
        <f>G145+H145</f>
        <v>73</v>
      </c>
      <c r="I146" s="114"/>
      <c r="J146" s="114">
        <f>I145+J145</f>
        <v>58</v>
      </c>
      <c r="K146" s="115"/>
      <c r="L146" s="115">
        <f>K145+L145</f>
        <v>55</v>
      </c>
      <c r="M146" s="116"/>
      <c r="N146" s="116">
        <f>M145+N145</f>
        <v>35</v>
      </c>
      <c r="O146" s="117"/>
      <c r="P146" s="117">
        <f>O145+P145</f>
        <v>0</v>
      </c>
      <c r="Q146" s="118"/>
      <c r="R146" s="118">
        <f>Q145+R145</f>
        <v>0</v>
      </c>
      <c r="S146" s="119"/>
      <c r="T146" s="119">
        <f>S145+T145</f>
        <v>0</v>
      </c>
      <c r="U146" s="116"/>
      <c r="V146" s="116">
        <v>0</v>
      </c>
      <c r="W146" s="120"/>
      <c r="X146" s="120">
        <f>W145+X145</f>
        <v>0</v>
      </c>
      <c r="Y146" s="4">
        <f>SUMPRODUCT(LARGE(C146:X146,{1,2,3,4,5}))</f>
        <v>330</v>
      </c>
      <c r="Z146" s="190" t="s">
        <v>24</v>
      </c>
    </row>
    <row r="147" spans="1:26" x14ac:dyDescent="0.25">
      <c r="A147" s="120" t="s">
        <v>100</v>
      </c>
      <c r="B147" s="240">
        <v>4212303077</v>
      </c>
      <c r="C147" s="203">
        <v>66</v>
      </c>
      <c r="D147" s="203">
        <v>20</v>
      </c>
      <c r="E147" s="204">
        <v>44</v>
      </c>
      <c r="F147" s="204">
        <v>17</v>
      </c>
      <c r="G147" s="205">
        <v>53</v>
      </c>
      <c r="H147" s="205">
        <v>30</v>
      </c>
      <c r="I147" s="206">
        <v>32</v>
      </c>
      <c r="J147" s="206">
        <v>28</v>
      </c>
      <c r="K147" s="207">
        <v>35</v>
      </c>
      <c r="L147" s="207">
        <v>27</v>
      </c>
      <c r="M147" s="208">
        <v>30</v>
      </c>
      <c r="N147" s="208">
        <v>20</v>
      </c>
      <c r="O147" s="209"/>
      <c r="P147" s="209"/>
      <c r="Q147" s="210"/>
      <c r="R147" s="210"/>
      <c r="S147" s="211"/>
      <c r="T147" s="211"/>
      <c r="U147" s="208"/>
      <c r="V147" s="208"/>
      <c r="W147" s="212"/>
      <c r="X147" s="212"/>
      <c r="Y147" s="190"/>
      <c r="Z147" s="4"/>
    </row>
    <row r="148" spans="1:26" x14ac:dyDescent="0.25">
      <c r="A148" s="120"/>
      <c r="B148" s="240"/>
      <c r="C148" s="111"/>
      <c r="D148" s="111">
        <f t="shared" ref="D148" si="252">C147+D147</f>
        <v>86</v>
      </c>
      <c r="E148" s="112"/>
      <c r="F148" s="112">
        <f t="shared" ref="F148" si="253">E147+F147</f>
        <v>61</v>
      </c>
      <c r="G148" s="113"/>
      <c r="H148" s="113">
        <f t="shared" ref="H148" si="254">G147+H147</f>
        <v>83</v>
      </c>
      <c r="I148" s="114"/>
      <c r="J148" s="114">
        <f t="shared" ref="J148" si="255">I147+J147</f>
        <v>60</v>
      </c>
      <c r="K148" s="115"/>
      <c r="L148" s="115">
        <f t="shared" ref="L148" si="256">K147+L147</f>
        <v>62</v>
      </c>
      <c r="M148" s="116"/>
      <c r="N148" s="116">
        <f t="shared" ref="N148" si="257">M147+N147</f>
        <v>50</v>
      </c>
      <c r="O148" s="117"/>
      <c r="P148" s="117">
        <f t="shared" ref="P148" si="258">O147+P147</f>
        <v>0</v>
      </c>
      <c r="Q148" s="118"/>
      <c r="R148" s="118">
        <f t="shared" ref="R148" si="259">Q147+R147</f>
        <v>0</v>
      </c>
      <c r="S148" s="119"/>
      <c r="T148" s="119">
        <f t="shared" ref="T148" si="260">S147+T147</f>
        <v>0</v>
      </c>
      <c r="U148" s="116"/>
      <c r="V148" s="116"/>
      <c r="W148" s="120"/>
      <c r="X148" s="120">
        <f t="shared" ref="X148" si="261">W147+X147</f>
        <v>0</v>
      </c>
      <c r="Y148" s="4">
        <f>SUMPRODUCT(LARGE(C148:X148,{1,2,3,4,5}))</f>
        <v>352</v>
      </c>
      <c r="Z148" s="190" t="s">
        <v>24</v>
      </c>
    </row>
    <row r="149" spans="1:26" x14ac:dyDescent="0.25">
      <c r="A149" s="120" t="s">
        <v>101</v>
      </c>
      <c r="B149" s="240">
        <v>4212303078</v>
      </c>
      <c r="C149" s="203">
        <v>48</v>
      </c>
      <c r="D149" s="203">
        <v>20</v>
      </c>
      <c r="E149" s="204">
        <v>52</v>
      </c>
      <c r="F149" s="204">
        <v>20</v>
      </c>
      <c r="G149" s="205">
        <v>48</v>
      </c>
      <c r="H149" s="205">
        <v>30</v>
      </c>
      <c r="I149" s="206">
        <v>30</v>
      </c>
      <c r="J149" s="206">
        <v>28</v>
      </c>
      <c r="K149" s="207">
        <v>23</v>
      </c>
      <c r="L149" s="207">
        <v>28</v>
      </c>
      <c r="M149" s="208">
        <v>24</v>
      </c>
      <c r="N149" s="208">
        <v>20</v>
      </c>
      <c r="O149" s="209"/>
      <c r="P149" s="209"/>
      <c r="Q149" s="210"/>
      <c r="R149" s="210"/>
      <c r="S149" s="211"/>
      <c r="T149" s="211"/>
      <c r="U149" s="208"/>
      <c r="V149" s="208"/>
      <c r="W149" s="212"/>
      <c r="X149" s="212"/>
      <c r="Y149" s="190"/>
      <c r="Z149" s="190"/>
    </row>
    <row r="150" spans="1:26" x14ac:dyDescent="0.25">
      <c r="A150" s="120"/>
      <c r="B150" s="240"/>
      <c r="C150" s="111"/>
      <c r="D150" s="111">
        <f t="shared" ref="D150" si="262">C149+D149</f>
        <v>68</v>
      </c>
      <c r="E150" s="112"/>
      <c r="F150" s="112">
        <f t="shared" ref="F150" si="263">E149+F149</f>
        <v>72</v>
      </c>
      <c r="G150" s="113"/>
      <c r="H150" s="113">
        <f t="shared" ref="H150" si="264">G149+H149</f>
        <v>78</v>
      </c>
      <c r="I150" s="114"/>
      <c r="J150" s="114">
        <f t="shared" ref="J150" si="265">I149+J149</f>
        <v>58</v>
      </c>
      <c r="K150" s="115"/>
      <c r="L150" s="115">
        <f t="shared" ref="L150" si="266">K149+L149</f>
        <v>51</v>
      </c>
      <c r="M150" s="116"/>
      <c r="N150" s="116">
        <f t="shared" ref="N150" si="267">M149+N149</f>
        <v>44</v>
      </c>
      <c r="O150" s="117"/>
      <c r="P150" s="117">
        <f t="shared" ref="P150" si="268">O149+P149</f>
        <v>0</v>
      </c>
      <c r="Q150" s="118"/>
      <c r="R150" s="118">
        <f t="shared" ref="R150" si="269">Q149+R149</f>
        <v>0</v>
      </c>
      <c r="S150" s="119"/>
      <c r="T150" s="119">
        <f t="shared" ref="T150" si="270">S149+T149</f>
        <v>0</v>
      </c>
      <c r="U150" s="116"/>
      <c r="V150" s="116"/>
      <c r="W150" s="120"/>
      <c r="X150" s="120">
        <f t="shared" ref="X150" si="271">W149+X149</f>
        <v>0</v>
      </c>
      <c r="Y150" s="4">
        <f>SUMPRODUCT(LARGE(C150:X150,{1,2,3,4,5}))</f>
        <v>327</v>
      </c>
      <c r="Z150" s="190" t="s">
        <v>24</v>
      </c>
    </row>
    <row r="151" spans="1:26" x14ac:dyDescent="0.25">
      <c r="A151" s="120" t="s">
        <v>102</v>
      </c>
      <c r="B151" s="240">
        <v>4212303079</v>
      </c>
      <c r="C151" s="203">
        <v>45</v>
      </c>
      <c r="D151" s="203">
        <v>20</v>
      </c>
      <c r="E151" s="204">
        <v>40</v>
      </c>
      <c r="F151" s="204">
        <v>20</v>
      </c>
      <c r="G151" s="205">
        <v>41</v>
      </c>
      <c r="H151" s="205">
        <v>29</v>
      </c>
      <c r="I151" s="206">
        <v>25</v>
      </c>
      <c r="J151" s="206">
        <v>27</v>
      </c>
      <c r="K151" s="207"/>
      <c r="L151" s="207"/>
      <c r="M151" s="208"/>
      <c r="N151" s="208"/>
      <c r="O151" s="209"/>
      <c r="P151" s="209"/>
      <c r="Q151" s="210"/>
      <c r="R151" s="210"/>
      <c r="S151" s="211">
        <v>40</v>
      </c>
      <c r="T151" s="211">
        <v>30</v>
      </c>
      <c r="U151" s="208"/>
      <c r="V151" s="208"/>
      <c r="W151" s="212">
        <v>31</v>
      </c>
      <c r="X151" s="212">
        <v>20</v>
      </c>
      <c r="Y151" s="190"/>
      <c r="Z151" s="190"/>
    </row>
    <row r="152" spans="1:26" x14ac:dyDescent="0.25">
      <c r="A152" s="120"/>
      <c r="B152" s="240"/>
      <c r="C152" s="111"/>
      <c r="D152" s="111">
        <f t="shared" ref="D152" si="272">C151+D151</f>
        <v>65</v>
      </c>
      <c r="E152" s="112"/>
      <c r="F152" s="112">
        <f t="shared" ref="F152" si="273">E151+F151</f>
        <v>60</v>
      </c>
      <c r="G152" s="113"/>
      <c r="H152" s="113">
        <f t="shared" ref="H152" si="274">G151+H151</f>
        <v>70</v>
      </c>
      <c r="I152" s="114"/>
      <c r="J152" s="114">
        <f t="shared" ref="J152" si="275">I151+J151</f>
        <v>52</v>
      </c>
      <c r="K152" s="115"/>
      <c r="L152" s="115">
        <f t="shared" ref="L152" si="276">K151+L151</f>
        <v>0</v>
      </c>
      <c r="M152" s="116"/>
      <c r="N152" s="116">
        <f t="shared" ref="N152" si="277">M151+N151</f>
        <v>0</v>
      </c>
      <c r="O152" s="117"/>
      <c r="P152" s="117">
        <f t="shared" ref="P152" si="278">O151+P151</f>
        <v>0</v>
      </c>
      <c r="Q152" s="118"/>
      <c r="R152" s="118">
        <f t="shared" ref="R152" si="279">Q151+R151</f>
        <v>0</v>
      </c>
      <c r="S152" s="119"/>
      <c r="T152" s="119">
        <f t="shared" ref="T152" si="280">S151+T151</f>
        <v>70</v>
      </c>
      <c r="U152" s="116"/>
      <c r="V152" s="116"/>
      <c r="W152" s="120"/>
      <c r="X152" s="120">
        <f t="shared" ref="X152" si="281">W151+X151</f>
        <v>51</v>
      </c>
      <c r="Y152" s="4">
        <f>SUMPRODUCT(LARGE(C152:X152,{1,2,3,4,5}))</f>
        <v>317</v>
      </c>
      <c r="Z152" s="190" t="s">
        <v>24</v>
      </c>
    </row>
    <row r="153" spans="1:26" x14ac:dyDescent="0.25">
      <c r="A153" s="120" t="s">
        <v>103</v>
      </c>
      <c r="B153" s="240">
        <v>4212303080</v>
      </c>
      <c r="C153" s="203">
        <v>44</v>
      </c>
      <c r="D153" s="203">
        <v>20</v>
      </c>
      <c r="E153" s="204">
        <v>46</v>
      </c>
      <c r="F153" s="204">
        <v>18</v>
      </c>
      <c r="G153" s="205">
        <v>45</v>
      </c>
      <c r="H153" s="205">
        <v>29</v>
      </c>
      <c r="I153" s="206">
        <v>26</v>
      </c>
      <c r="J153" s="206">
        <v>27</v>
      </c>
      <c r="K153" s="207"/>
      <c r="L153" s="207"/>
      <c r="M153" s="208"/>
      <c r="N153" s="208"/>
      <c r="O153" s="209"/>
      <c r="P153" s="209"/>
      <c r="Q153" s="210"/>
      <c r="R153" s="210"/>
      <c r="S153" s="211">
        <v>46</v>
      </c>
      <c r="T153" s="211">
        <v>30</v>
      </c>
      <c r="U153" s="208"/>
      <c r="V153" s="208"/>
      <c r="W153" s="212">
        <v>32</v>
      </c>
      <c r="X153" s="212">
        <v>21</v>
      </c>
      <c r="Y153" s="190"/>
      <c r="Z153" s="190"/>
    </row>
    <row r="154" spans="1:26" x14ac:dyDescent="0.25">
      <c r="A154" s="120"/>
      <c r="B154" s="240"/>
      <c r="C154" s="111"/>
      <c r="D154" s="111">
        <f t="shared" ref="D154" si="282">C153+D153</f>
        <v>64</v>
      </c>
      <c r="E154" s="112"/>
      <c r="F154" s="112">
        <f t="shared" ref="F154" si="283">E153+F153</f>
        <v>64</v>
      </c>
      <c r="G154" s="113"/>
      <c r="H154" s="113">
        <f t="shared" ref="H154" si="284">G153+H153</f>
        <v>74</v>
      </c>
      <c r="I154" s="114"/>
      <c r="J154" s="114">
        <f t="shared" ref="J154" si="285">I153+J153</f>
        <v>53</v>
      </c>
      <c r="K154" s="115"/>
      <c r="L154" s="115">
        <f t="shared" ref="L154" si="286">K153+L153</f>
        <v>0</v>
      </c>
      <c r="M154" s="116"/>
      <c r="N154" s="116">
        <f t="shared" ref="N154" si="287">M153+N153</f>
        <v>0</v>
      </c>
      <c r="O154" s="117"/>
      <c r="P154" s="117">
        <f t="shared" ref="P154" si="288">O153+P153</f>
        <v>0</v>
      </c>
      <c r="Q154" s="118"/>
      <c r="R154" s="118">
        <f t="shared" ref="R154" si="289">Q153+R153</f>
        <v>0</v>
      </c>
      <c r="S154" s="119"/>
      <c r="T154" s="119">
        <f t="shared" ref="T154" si="290">S153+T153</f>
        <v>76</v>
      </c>
      <c r="U154" s="116"/>
      <c r="V154" s="116">
        <v>5</v>
      </c>
      <c r="W154" s="120"/>
      <c r="X154" s="120">
        <f t="shared" ref="X154" si="291">W153+X153</f>
        <v>53</v>
      </c>
      <c r="Y154" s="4">
        <f>SUMPRODUCT(LARGE(C154:X154,{1,2,3,4,5}))</f>
        <v>331</v>
      </c>
      <c r="Z154" s="190" t="s">
        <v>24</v>
      </c>
    </row>
    <row r="155" spans="1:26" x14ac:dyDescent="0.25">
      <c r="A155" s="120" t="s">
        <v>104</v>
      </c>
      <c r="B155" s="240">
        <v>4212303081</v>
      </c>
      <c r="C155" s="203">
        <v>44</v>
      </c>
      <c r="D155" s="203">
        <v>20</v>
      </c>
      <c r="E155" s="204">
        <v>51</v>
      </c>
      <c r="F155" s="204">
        <v>17</v>
      </c>
      <c r="G155" s="205">
        <v>47</v>
      </c>
      <c r="H155" s="205">
        <v>30</v>
      </c>
      <c r="I155" s="206">
        <v>34</v>
      </c>
      <c r="J155" s="206">
        <v>28</v>
      </c>
      <c r="K155" s="207"/>
      <c r="L155" s="207"/>
      <c r="M155" s="208"/>
      <c r="N155" s="208"/>
      <c r="O155" s="209"/>
      <c r="P155" s="209"/>
      <c r="Q155" s="210">
        <v>69</v>
      </c>
      <c r="R155" s="210">
        <v>20</v>
      </c>
      <c r="S155" s="211"/>
      <c r="T155" s="211"/>
      <c r="U155" s="208"/>
      <c r="V155" s="208"/>
      <c r="W155" s="212">
        <v>42</v>
      </c>
      <c r="X155" s="212">
        <v>20</v>
      </c>
      <c r="Y155" s="190"/>
      <c r="Z155" s="190"/>
    </row>
    <row r="156" spans="1:26" x14ac:dyDescent="0.25">
      <c r="A156" s="236"/>
      <c r="B156" s="216"/>
      <c r="C156" s="111"/>
      <c r="D156" s="111">
        <f t="shared" ref="D156" si="292">C155+D155</f>
        <v>64</v>
      </c>
      <c r="E156" s="112"/>
      <c r="F156" s="112">
        <f t="shared" ref="F156" si="293">E155+F155</f>
        <v>68</v>
      </c>
      <c r="G156" s="113"/>
      <c r="H156" s="113">
        <f t="shared" ref="H156" si="294">G155+H155</f>
        <v>77</v>
      </c>
      <c r="I156" s="114"/>
      <c r="J156" s="114">
        <f t="shared" ref="J156" si="295">I155+J155</f>
        <v>62</v>
      </c>
      <c r="K156" s="115"/>
      <c r="L156" s="115">
        <f t="shared" ref="L156" si="296">K155+L155</f>
        <v>0</v>
      </c>
      <c r="M156" s="116"/>
      <c r="N156" s="116">
        <f t="shared" ref="N156" si="297">M155+N155</f>
        <v>0</v>
      </c>
      <c r="O156" s="117"/>
      <c r="P156" s="117">
        <f t="shared" ref="P156" si="298">O155+P155</f>
        <v>0</v>
      </c>
      <c r="Q156" s="118"/>
      <c r="R156" s="118">
        <f t="shared" ref="R156" si="299">Q155+R155</f>
        <v>89</v>
      </c>
      <c r="S156" s="119"/>
      <c r="T156" s="119">
        <f t="shared" ref="T156" si="300">S155+T155</f>
        <v>0</v>
      </c>
      <c r="U156" s="116"/>
      <c r="V156" s="116">
        <v>6</v>
      </c>
      <c r="W156" s="120"/>
      <c r="X156" s="120">
        <f t="shared" ref="X156" si="301">W155+X155</f>
        <v>62</v>
      </c>
      <c r="Y156" s="4">
        <f>SUMPRODUCT(LARGE(C156:X156,{1,2,3,4,5}))</f>
        <v>360</v>
      </c>
      <c r="Z156" s="190" t="s">
        <v>24</v>
      </c>
    </row>
    <row r="157" spans="1:26" x14ac:dyDescent="0.25">
      <c r="A157" s="236" t="s">
        <v>105</v>
      </c>
      <c r="B157" s="216">
        <v>4212303082</v>
      </c>
      <c r="C157" s="203">
        <v>58</v>
      </c>
      <c r="D157" s="203">
        <v>20</v>
      </c>
      <c r="E157" s="204">
        <v>54</v>
      </c>
      <c r="F157" s="204">
        <v>19</v>
      </c>
      <c r="G157" s="205">
        <v>54</v>
      </c>
      <c r="H157" s="205">
        <v>30</v>
      </c>
      <c r="I157" s="206">
        <v>31</v>
      </c>
      <c r="J157" s="206">
        <v>28</v>
      </c>
      <c r="K157" s="207"/>
      <c r="L157" s="207"/>
      <c r="M157" s="208"/>
      <c r="N157" s="208"/>
      <c r="O157" s="209"/>
      <c r="P157" s="209"/>
      <c r="Q157" s="210">
        <v>74</v>
      </c>
      <c r="R157" s="210">
        <v>20</v>
      </c>
      <c r="S157" s="211"/>
      <c r="T157" s="211"/>
      <c r="U157" s="208"/>
      <c r="V157" s="208"/>
      <c r="W157" s="212">
        <v>56</v>
      </c>
      <c r="X157" s="212">
        <v>20</v>
      </c>
      <c r="Y157" s="190"/>
      <c r="Z157" s="190"/>
    </row>
    <row r="158" spans="1:26" x14ac:dyDescent="0.25">
      <c r="A158" s="236"/>
      <c r="B158" s="216"/>
      <c r="C158" s="111"/>
      <c r="D158" s="111">
        <f>C157+D157</f>
        <v>78</v>
      </c>
      <c r="E158" s="112"/>
      <c r="F158" s="112">
        <f>E157+F157</f>
        <v>73</v>
      </c>
      <c r="G158" s="113"/>
      <c r="H158" s="113">
        <f>G157+H157</f>
        <v>84</v>
      </c>
      <c r="I158" s="114"/>
      <c r="J158" s="114">
        <f>I157+J157</f>
        <v>59</v>
      </c>
      <c r="K158" s="115"/>
      <c r="L158" s="115">
        <f>K157+L157</f>
        <v>0</v>
      </c>
      <c r="M158" s="116"/>
      <c r="N158" s="116">
        <f>M157+N157</f>
        <v>0</v>
      </c>
      <c r="O158" s="117"/>
      <c r="P158" s="117">
        <f>O157+P157</f>
        <v>0</v>
      </c>
      <c r="Q158" s="118"/>
      <c r="R158" s="118">
        <f>Q157+R157</f>
        <v>94</v>
      </c>
      <c r="S158" s="119"/>
      <c r="T158" s="119">
        <f>S157+T157</f>
        <v>0</v>
      </c>
      <c r="U158" s="116"/>
      <c r="V158" s="116">
        <f>U157+V157</f>
        <v>0</v>
      </c>
      <c r="W158" s="120"/>
      <c r="X158" s="120">
        <f>W157+X157</f>
        <v>76</v>
      </c>
      <c r="Y158" s="4">
        <f>SUMPRODUCT(LARGE(C158:X158,{1,2,3,4,5}))</f>
        <v>405</v>
      </c>
      <c r="Z158" s="190" t="s">
        <v>24</v>
      </c>
    </row>
    <row r="159" spans="1:26" x14ac:dyDescent="0.25">
      <c r="A159" s="236"/>
      <c r="B159" s="216"/>
      <c r="C159" s="111"/>
      <c r="D159" s="111"/>
      <c r="E159" s="112"/>
      <c r="F159" s="112"/>
      <c r="G159" s="113"/>
      <c r="H159" s="113"/>
      <c r="I159" s="114"/>
      <c r="J159" s="114"/>
      <c r="K159" s="115"/>
      <c r="L159" s="115"/>
      <c r="M159" s="116"/>
      <c r="N159" s="116"/>
      <c r="O159" s="117"/>
      <c r="P159" s="117"/>
      <c r="Q159" s="237"/>
      <c r="R159" s="238"/>
      <c r="S159" s="119"/>
      <c r="T159" s="119"/>
      <c r="U159" s="116"/>
      <c r="V159" s="116"/>
      <c r="W159" s="120"/>
      <c r="X159" s="120"/>
      <c r="Y159" s="4"/>
      <c r="Z159" s="190"/>
    </row>
    <row r="160" spans="1:26" x14ac:dyDescent="0.25">
      <c r="A160" s="189" t="s">
        <v>0</v>
      </c>
      <c r="B160" s="190"/>
      <c r="C160" s="111" t="s">
        <v>9</v>
      </c>
      <c r="D160" s="111"/>
      <c r="E160" s="311" t="s">
        <v>8</v>
      </c>
      <c r="F160" s="311"/>
      <c r="G160" s="312" t="s">
        <v>2</v>
      </c>
      <c r="H160" s="312"/>
      <c r="I160" s="313" t="s">
        <v>16</v>
      </c>
      <c r="J160" s="313"/>
      <c r="K160" s="314" t="s">
        <v>15</v>
      </c>
      <c r="L160" s="314"/>
      <c r="M160" s="315" t="s">
        <v>1</v>
      </c>
      <c r="N160" s="315"/>
      <c r="O160" s="316" t="s">
        <v>7</v>
      </c>
      <c r="P160" s="316"/>
      <c r="Q160" s="334" t="s">
        <v>3</v>
      </c>
      <c r="R160" s="335"/>
      <c r="S160" s="317" t="s">
        <v>18</v>
      </c>
      <c r="T160" s="317"/>
      <c r="U160" s="315" t="s">
        <v>19</v>
      </c>
      <c r="V160" s="315"/>
      <c r="W160" s="318" t="s">
        <v>20</v>
      </c>
      <c r="X160" s="318"/>
      <c r="Y160" s="4" t="s">
        <v>6</v>
      </c>
      <c r="Z160" s="190"/>
    </row>
    <row r="161" spans="1:26" x14ac:dyDescent="0.25">
      <c r="A161" s="324" t="s">
        <v>22</v>
      </c>
      <c r="B161" s="321" t="s">
        <v>12</v>
      </c>
      <c r="C161" s="111" t="s">
        <v>4</v>
      </c>
      <c r="D161" s="111" t="s">
        <v>5</v>
      </c>
      <c r="E161" s="112" t="s">
        <v>4</v>
      </c>
      <c r="F161" s="112" t="s">
        <v>5</v>
      </c>
      <c r="G161" s="113" t="s">
        <v>4</v>
      </c>
      <c r="H161" s="113" t="s">
        <v>5</v>
      </c>
      <c r="I161" s="114" t="s">
        <v>4</v>
      </c>
      <c r="J161" s="114" t="s">
        <v>5</v>
      </c>
      <c r="K161" s="115" t="s">
        <v>4</v>
      </c>
      <c r="L161" s="115" t="s">
        <v>5</v>
      </c>
      <c r="M161" s="116" t="s">
        <v>4</v>
      </c>
      <c r="N161" s="116" t="s">
        <v>5</v>
      </c>
      <c r="O161" s="117" t="s">
        <v>4</v>
      </c>
      <c r="P161" s="117" t="s">
        <v>5</v>
      </c>
      <c r="Q161" s="118" t="s">
        <v>4</v>
      </c>
      <c r="R161" s="118" t="s">
        <v>5</v>
      </c>
      <c r="S161" s="119" t="s">
        <v>4</v>
      </c>
      <c r="T161" s="119" t="s">
        <v>5</v>
      </c>
      <c r="U161" s="116" t="s">
        <v>4</v>
      </c>
      <c r="V161" s="116" t="s">
        <v>5</v>
      </c>
      <c r="W161" s="120" t="s">
        <v>4</v>
      </c>
      <c r="X161" s="120" t="s">
        <v>5</v>
      </c>
      <c r="Y161" s="326" t="s">
        <v>10</v>
      </c>
      <c r="Z161" s="190"/>
    </row>
    <row r="162" spans="1:26" ht="19.5" customHeight="1" x14ac:dyDescent="0.25">
      <c r="A162" s="325"/>
      <c r="B162" s="322"/>
      <c r="C162" s="111">
        <v>80</v>
      </c>
      <c r="D162" s="111">
        <v>20</v>
      </c>
      <c r="E162" s="112">
        <v>80</v>
      </c>
      <c r="F162" s="112">
        <v>20</v>
      </c>
      <c r="G162" s="113">
        <v>70</v>
      </c>
      <c r="H162" s="113">
        <v>30</v>
      </c>
      <c r="I162" s="114">
        <v>70</v>
      </c>
      <c r="J162" s="114">
        <v>30</v>
      </c>
      <c r="K162" s="115">
        <v>70</v>
      </c>
      <c r="L162" s="115">
        <v>30</v>
      </c>
      <c r="M162" s="116">
        <v>80</v>
      </c>
      <c r="N162" s="116">
        <v>20</v>
      </c>
      <c r="O162" s="117">
        <v>70</v>
      </c>
      <c r="P162" s="117">
        <v>30</v>
      </c>
      <c r="Q162" s="118">
        <v>80</v>
      </c>
      <c r="R162" s="118">
        <v>20</v>
      </c>
      <c r="S162" s="119">
        <v>70</v>
      </c>
      <c r="T162" s="119">
        <v>30</v>
      </c>
      <c r="U162" s="116">
        <v>70</v>
      </c>
      <c r="V162" s="116">
        <v>30</v>
      </c>
      <c r="W162" s="120">
        <v>70</v>
      </c>
      <c r="X162" s="120">
        <v>30</v>
      </c>
      <c r="Y162" s="327"/>
      <c r="Z162" s="190"/>
    </row>
    <row r="163" spans="1:26" ht="19.5" customHeight="1" x14ac:dyDescent="0.25">
      <c r="A163" s="120" t="s">
        <v>106</v>
      </c>
      <c r="B163" s="240">
        <v>4212303083</v>
      </c>
      <c r="C163" s="203">
        <v>47</v>
      </c>
      <c r="D163" s="203">
        <v>20</v>
      </c>
      <c r="E163" s="204">
        <v>46</v>
      </c>
      <c r="F163" s="204">
        <v>18</v>
      </c>
      <c r="G163" s="205">
        <v>47</v>
      </c>
      <c r="H163" s="205">
        <v>28</v>
      </c>
      <c r="I163" s="206"/>
      <c r="J163" s="206"/>
      <c r="K163" s="207"/>
      <c r="L163" s="207"/>
      <c r="M163" s="208"/>
      <c r="N163" s="208"/>
      <c r="O163" s="209">
        <v>48</v>
      </c>
      <c r="P163" s="209">
        <v>28</v>
      </c>
      <c r="Q163" s="210"/>
      <c r="R163" s="210"/>
      <c r="S163" s="211"/>
      <c r="T163" s="211"/>
      <c r="U163" s="208"/>
      <c r="V163" s="208"/>
      <c r="W163" s="212">
        <v>40</v>
      </c>
      <c r="X163" s="212">
        <v>20</v>
      </c>
      <c r="Y163" s="190"/>
      <c r="Z163" s="190"/>
    </row>
    <row r="164" spans="1:26" x14ac:dyDescent="0.25">
      <c r="A164" s="120"/>
      <c r="B164" s="240"/>
      <c r="C164" s="111"/>
      <c r="D164" s="111">
        <f t="shared" ref="D164" si="302">C163+D163</f>
        <v>67</v>
      </c>
      <c r="E164" s="112"/>
      <c r="F164" s="112">
        <f t="shared" ref="F164" si="303">E163+F163</f>
        <v>64</v>
      </c>
      <c r="G164" s="113"/>
      <c r="H164" s="113">
        <f t="shared" ref="H164" si="304">G163+H163</f>
        <v>75</v>
      </c>
      <c r="I164" s="114"/>
      <c r="J164" s="114">
        <f t="shared" ref="J164" si="305">I163+J163</f>
        <v>0</v>
      </c>
      <c r="K164" s="115"/>
      <c r="L164" s="115">
        <f t="shared" ref="L164" si="306">K163+L163</f>
        <v>0</v>
      </c>
      <c r="M164" s="116"/>
      <c r="N164" s="116">
        <f t="shared" ref="N164" si="307">M163+N163</f>
        <v>0</v>
      </c>
      <c r="O164" s="117"/>
      <c r="P164" s="117">
        <f t="shared" ref="P164" si="308">O163+P163</f>
        <v>76</v>
      </c>
      <c r="Q164" s="118"/>
      <c r="R164" s="118">
        <f t="shared" ref="R164" si="309">Q163+R163</f>
        <v>0</v>
      </c>
      <c r="S164" s="119"/>
      <c r="T164" s="119">
        <f t="shared" ref="T164" si="310">S163+T163</f>
        <v>0</v>
      </c>
      <c r="U164" s="116"/>
      <c r="V164" s="116">
        <f t="shared" ref="V164" si="311">U163+V163</f>
        <v>0</v>
      </c>
      <c r="W164" s="120"/>
      <c r="X164" s="120">
        <f t="shared" ref="X164" si="312">W163+X163</f>
        <v>60</v>
      </c>
      <c r="Y164" s="4">
        <f>SUMPRODUCT(LARGE(C164:X164,{1,2,3,4,5}))</f>
        <v>342</v>
      </c>
      <c r="Z164" s="190" t="s">
        <v>24</v>
      </c>
    </row>
    <row r="165" spans="1:26" x14ac:dyDescent="0.25">
      <c r="A165" s="120" t="s">
        <v>107</v>
      </c>
      <c r="B165" s="240">
        <v>4212303084</v>
      </c>
      <c r="C165" s="203">
        <v>51</v>
      </c>
      <c r="D165" s="203">
        <v>20</v>
      </c>
      <c r="E165" s="204">
        <v>60</v>
      </c>
      <c r="F165" s="204">
        <v>20</v>
      </c>
      <c r="G165" s="205"/>
      <c r="H165" s="205"/>
      <c r="I165" s="206">
        <v>32</v>
      </c>
      <c r="J165" s="206">
        <v>28</v>
      </c>
      <c r="K165" s="207"/>
      <c r="L165" s="207"/>
      <c r="M165" s="208"/>
      <c r="N165" s="208"/>
      <c r="O165" s="209">
        <v>45</v>
      </c>
      <c r="P165" s="209">
        <v>30</v>
      </c>
      <c r="Q165" s="210">
        <v>70</v>
      </c>
      <c r="R165" s="210">
        <v>20</v>
      </c>
      <c r="S165" s="211"/>
      <c r="T165" s="211"/>
      <c r="U165" s="208"/>
      <c r="V165" s="208"/>
      <c r="W165" s="212">
        <v>64</v>
      </c>
      <c r="X165" s="212">
        <v>20</v>
      </c>
      <c r="Y165" s="190"/>
      <c r="Z165" s="190"/>
    </row>
    <row r="166" spans="1:26" x14ac:dyDescent="0.25">
      <c r="A166" s="120"/>
      <c r="B166" s="240"/>
      <c r="C166" s="111"/>
      <c r="D166" s="111">
        <f t="shared" ref="D166" si="313">C165+D165</f>
        <v>71</v>
      </c>
      <c r="E166" s="112"/>
      <c r="F166" s="112">
        <f t="shared" ref="F166" si="314">E165+F165</f>
        <v>80</v>
      </c>
      <c r="G166" s="113"/>
      <c r="H166" s="113">
        <f t="shared" ref="H166" si="315">G165+H165</f>
        <v>0</v>
      </c>
      <c r="I166" s="114"/>
      <c r="J166" s="114">
        <f t="shared" ref="J166" si="316">I165+J165</f>
        <v>60</v>
      </c>
      <c r="K166" s="115"/>
      <c r="L166" s="115">
        <f t="shared" ref="L166" si="317">K165+L165</f>
        <v>0</v>
      </c>
      <c r="M166" s="116"/>
      <c r="N166" s="116">
        <f t="shared" ref="N166" si="318">M165+N165</f>
        <v>0</v>
      </c>
      <c r="O166" s="117"/>
      <c r="P166" s="117">
        <f t="shared" ref="P166" si="319">O165+P165</f>
        <v>75</v>
      </c>
      <c r="Q166" s="118"/>
      <c r="R166" s="118">
        <f t="shared" ref="R166" si="320">Q165+R165</f>
        <v>90</v>
      </c>
      <c r="S166" s="119"/>
      <c r="T166" s="119">
        <f t="shared" ref="T166" si="321">S165+T165</f>
        <v>0</v>
      </c>
      <c r="U166" s="116"/>
      <c r="V166" s="116">
        <f t="shared" ref="V166" si="322">U165+V165</f>
        <v>0</v>
      </c>
      <c r="W166" s="120"/>
      <c r="X166" s="120">
        <f t="shared" ref="X166" si="323">W165+X165</f>
        <v>84</v>
      </c>
      <c r="Y166" s="4">
        <f>SUMPRODUCT(LARGE(C166:X166,{1,2,3,4,5}))</f>
        <v>400</v>
      </c>
      <c r="Z166" s="190" t="s">
        <v>24</v>
      </c>
    </row>
    <row r="167" spans="1:26" x14ac:dyDescent="0.25">
      <c r="A167" s="241" t="s">
        <v>108</v>
      </c>
      <c r="B167" s="240">
        <v>4212303085</v>
      </c>
      <c r="C167" s="203">
        <v>69</v>
      </c>
      <c r="D167" s="203">
        <v>20</v>
      </c>
      <c r="E167" s="204">
        <v>67</v>
      </c>
      <c r="F167" s="204">
        <v>20</v>
      </c>
      <c r="G167" s="205">
        <v>48</v>
      </c>
      <c r="H167" s="205">
        <v>30</v>
      </c>
      <c r="I167" s="206">
        <v>48</v>
      </c>
      <c r="J167" s="206">
        <v>27</v>
      </c>
      <c r="K167" s="207">
        <v>42</v>
      </c>
      <c r="L167" s="207">
        <v>28</v>
      </c>
      <c r="M167" s="208">
        <v>35</v>
      </c>
      <c r="N167" s="208">
        <v>20</v>
      </c>
      <c r="O167" s="209"/>
      <c r="P167" s="209"/>
      <c r="Q167" s="210"/>
      <c r="R167" s="210"/>
      <c r="S167" s="211"/>
      <c r="T167" s="211"/>
      <c r="U167" s="208"/>
      <c r="V167" s="208"/>
      <c r="W167" s="212"/>
      <c r="X167" s="212"/>
      <c r="Y167" s="190"/>
      <c r="Z167" s="190"/>
    </row>
    <row r="168" spans="1:26" x14ac:dyDescent="0.25">
      <c r="A168" s="241"/>
      <c r="B168" s="224"/>
      <c r="C168" s="111"/>
      <c r="D168" s="111">
        <f t="shared" ref="D168" si="324">C167+D167</f>
        <v>89</v>
      </c>
      <c r="E168" s="112"/>
      <c r="F168" s="112">
        <f t="shared" ref="F168" si="325">E167+F167</f>
        <v>87</v>
      </c>
      <c r="G168" s="113"/>
      <c r="H168" s="113">
        <f t="shared" ref="H168" si="326">G167+H167</f>
        <v>78</v>
      </c>
      <c r="I168" s="114"/>
      <c r="J168" s="114">
        <f t="shared" ref="J168" si="327">I167+J167</f>
        <v>75</v>
      </c>
      <c r="K168" s="115"/>
      <c r="L168" s="115">
        <f t="shared" ref="L168" si="328">K167+L167</f>
        <v>70</v>
      </c>
      <c r="M168" s="116"/>
      <c r="N168" s="116">
        <f t="shared" ref="N168" si="329">M167+N167</f>
        <v>55</v>
      </c>
      <c r="O168" s="117"/>
      <c r="P168" s="117">
        <f t="shared" ref="P168" si="330">O167+P167</f>
        <v>0</v>
      </c>
      <c r="Q168" s="118"/>
      <c r="R168" s="118">
        <f t="shared" ref="R168" si="331">Q167+R167</f>
        <v>0</v>
      </c>
      <c r="S168" s="119"/>
      <c r="T168" s="119">
        <f t="shared" ref="T168" si="332">S167+T167</f>
        <v>0</v>
      </c>
      <c r="U168" s="116"/>
      <c r="V168" s="116">
        <f t="shared" ref="V168" si="333">U167+V167</f>
        <v>0</v>
      </c>
      <c r="W168" s="120"/>
      <c r="X168" s="120">
        <f t="shared" ref="X168" si="334">W167+X167</f>
        <v>0</v>
      </c>
      <c r="Y168" s="4">
        <f>SUMPRODUCT(LARGE(C168:X168,{1,2,3,4,5}))</f>
        <v>399</v>
      </c>
      <c r="Z168" s="190" t="s">
        <v>24</v>
      </c>
    </row>
    <row r="169" spans="1:26" x14ac:dyDescent="0.25">
      <c r="A169" s="242" t="s">
        <v>109</v>
      </c>
      <c r="B169" s="224">
        <v>4212303086</v>
      </c>
      <c r="C169" s="203">
        <v>74</v>
      </c>
      <c r="D169" s="203">
        <v>20</v>
      </c>
      <c r="E169" s="204">
        <v>70</v>
      </c>
      <c r="F169" s="204">
        <v>20</v>
      </c>
      <c r="G169" s="205">
        <v>65</v>
      </c>
      <c r="H169" s="205">
        <v>30</v>
      </c>
      <c r="I169" s="206">
        <v>44</v>
      </c>
      <c r="J169" s="206">
        <v>28</v>
      </c>
      <c r="K169" s="207">
        <v>40</v>
      </c>
      <c r="L169" s="207">
        <v>29</v>
      </c>
      <c r="M169" s="208">
        <v>44</v>
      </c>
      <c r="N169" s="208">
        <v>20</v>
      </c>
      <c r="O169" s="209"/>
      <c r="P169" s="209"/>
      <c r="Q169" s="210"/>
      <c r="R169" s="210"/>
      <c r="S169" s="211"/>
      <c r="T169" s="211"/>
      <c r="U169" s="208"/>
      <c r="V169" s="208"/>
      <c r="W169" s="212"/>
      <c r="X169" s="212"/>
      <c r="Y169" s="190"/>
      <c r="Z169" s="190"/>
    </row>
    <row r="170" spans="1:26" x14ac:dyDescent="0.25">
      <c r="A170" s="242"/>
      <c r="B170" s="224"/>
      <c r="C170" s="111"/>
      <c r="D170" s="111">
        <f>C169+D169</f>
        <v>94</v>
      </c>
      <c r="E170" s="112"/>
      <c r="F170" s="112">
        <f>E169+F169</f>
        <v>90</v>
      </c>
      <c r="G170" s="113"/>
      <c r="H170" s="113">
        <f>G169+H169</f>
        <v>95</v>
      </c>
      <c r="I170" s="114"/>
      <c r="J170" s="114">
        <f>I169+J169</f>
        <v>72</v>
      </c>
      <c r="K170" s="115"/>
      <c r="L170" s="115">
        <f>K169+L169</f>
        <v>69</v>
      </c>
      <c r="M170" s="116"/>
      <c r="N170" s="116">
        <f>M169+N169</f>
        <v>64</v>
      </c>
      <c r="O170" s="117"/>
      <c r="P170" s="117">
        <f>O169+P169</f>
        <v>0</v>
      </c>
      <c r="Q170" s="118"/>
      <c r="R170" s="118">
        <f>Q169+R169</f>
        <v>0</v>
      </c>
      <c r="S170" s="119"/>
      <c r="T170" s="119">
        <f>S169+T169</f>
        <v>0</v>
      </c>
      <c r="U170" s="116"/>
      <c r="V170" s="116">
        <f>U169+V169</f>
        <v>0</v>
      </c>
      <c r="W170" s="120"/>
      <c r="X170" s="120">
        <f>W169+X169</f>
        <v>0</v>
      </c>
      <c r="Y170" s="4">
        <f>SUMPRODUCT(LARGE(C170:X170,{1,2,3,4,5}))</f>
        <v>420</v>
      </c>
      <c r="Z170" s="190" t="s">
        <v>24</v>
      </c>
    </row>
    <row r="171" spans="1:26" x14ac:dyDescent="0.25">
      <c r="A171" s="242" t="s">
        <v>110</v>
      </c>
      <c r="B171" s="224">
        <v>4212303087</v>
      </c>
      <c r="C171" s="203">
        <v>72</v>
      </c>
      <c r="D171" s="203">
        <v>20</v>
      </c>
      <c r="E171" s="204">
        <v>64</v>
      </c>
      <c r="F171" s="204">
        <v>20</v>
      </c>
      <c r="G171" s="205">
        <v>38</v>
      </c>
      <c r="H171" s="205">
        <v>30</v>
      </c>
      <c r="I171" s="206">
        <v>44</v>
      </c>
      <c r="J171" s="206">
        <v>27</v>
      </c>
      <c r="K171" s="207">
        <v>27</v>
      </c>
      <c r="L171" s="207">
        <v>28</v>
      </c>
      <c r="M171" s="208">
        <v>38</v>
      </c>
      <c r="N171" s="208">
        <v>20</v>
      </c>
      <c r="O171" s="209"/>
      <c r="P171" s="209"/>
      <c r="Q171" s="210"/>
      <c r="R171" s="210"/>
      <c r="S171" s="211"/>
      <c r="T171" s="211"/>
      <c r="U171" s="208"/>
      <c r="V171" s="208"/>
      <c r="W171" s="212"/>
      <c r="X171" s="212"/>
      <c r="Y171" s="190"/>
      <c r="Z171" s="190"/>
    </row>
    <row r="172" spans="1:26" x14ac:dyDescent="0.25">
      <c r="A172" s="242"/>
      <c r="B172" s="224"/>
      <c r="C172" s="111"/>
      <c r="D172" s="111">
        <f t="shared" ref="D172" si="335">C171+D171</f>
        <v>92</v>
      </c>
      <c r="E172" s="112"/>
      <c r="F172" s="112">
        <f t="shared" ref="F172" si="336">E171+F171</f>
        <v>84</v>
      </c>
      <c r="G172" s="113"/>
      <c r="H172" s="113">
        <f t="shared" ref="H172" si="337">G171+H171</f>
        <v>68</v>
      </c>
      <c r="I172" s="114"/>
      <c r="J172" s="114">
        <f t="shared" ref="J172" si="338">I171+J171</f>
        <v>71</v>
      </c>
      <c r="K172" s="115"/>
      <c r="L172" s="115">
        <f t="shared" ref="L172" si="339">K171+L171</f>
        <v>55</v>
      </c>
      <c r="M172" s="116"/>
      <c r="N172" s="116">
        <f t="shared" ref="N172" si="340">M171+N171</f>
        <v>58</v>
      </c>
      <c r="O172" s="117"/>
      <c r="P172" s="117">
        <f t="shared" ref="P172" si="341">O171+P171</f>
        <v>0</v>
      </c>
      <c r="Q172" s="118"/>
      <c r="R172" s="118">
        <f t="shared" ref="R172" si="342">Q171+R171</f>
        <v>0</v>
      </c>
      <c r="S172" s="119"/>
      <c r="T172" s="119">
        <f t="shared" ref="T172" si="343">S171+T171</f>
        <v>0</v>
      </c>
      <c r="U172" s="116"/>
      <c r="V172" s="116">
        <f t="shared" ref="V172" si="344">U171+V171</f>
        <v>0</v>
      </c>
      <c r="W172" s="120"/>
      <c r="X172" s="120">
        <f t="shared" ref="X172" si="345">W171+X171</f>
        <v>0</v>
      </c>
      <c r="Y172" s="4">
        <f>SUMPRODUCT(LARGE(C172:X172,{1,2,3,4,5}))</f>
        <v>373</v>
      </c>
      <c r="Z172" s="190" t="s">
        <v>24</v>
      </c>
    </row>
    <row r="173" spans="1:26" x14ac:dyDescent="0.25">
      <c r="A173" s="242" t="s">
        <v>112</v>
      </c>
      <c r="B173" s="4">
        <v>89</v>
      </c>
      <c r="C173" s="203">
        <v>70</v>
      </c>
      <c r="D173" s="203">
        <v>20</v>
      </c>
      <c r="E173" s="204">
        <v>60</v>
      </c>
      <c r="F173" s="204">
        <v>20</v>
      </c>
      <c r="G173" s="205">
        <v>64</v>
      </c>
      <c r="H173" s="205">
        <v>30</v>
      </c>
      <c r="I173" s="206">
        <v>41</v>
      </c>
      <c r="J173" s="206">
        <v>27</v>
      </c>
      <c r="K173" s="207">
        <v>29</v>
      </c>
      <c r="L173" s="207">
        <v>28</v>
      </c>
      <c r="M173" s="208">
        <v>62</v>
      </c>
      <c r="N173" s="208">
        <v>20</v>
      </c>
      <c r="O173" s="209"/>
      <c r="P173" s="209"/>
      <c r="Q173" s="210"/>
      <c r="R173" s="210"/>
      <c r="S173" s="211"/>
      <c r="T173" s="211"/>
      <c r="U173" s="208"/>
      <c r="V173" s="208"/>
      <c r="W173" s="212"/>
      <c r="X173" s="212"/>
      <c r="Y173" s="190"/>
      <c r="Z173" s="4"/>
    </row>
    <row r="174" spans="1:26" ht="15" customHeight="1" x14ac:dyDescent="0.25">
      <c r="A174" s="189"/>
      <c r="B174" s="4"/>
      <c r="C174" s="111"/>
      <c r="D174" s="111">
        <f t="shared" ref="D174" si="346">C173+D173</f>
        <v>90</v>
      </c>
      <c r="E174" s="112"/>
      <c r="F174" s="112">
        <f t="shared" ref="F174" si="347">E173+F173</f>
        <v>80</v>
      </c>
      <c r="G174" s="113"/>
      <c r="H174" s="113">
        <f t="shared" ref="H174" si="348">G173+H173</f>
        <v>94</v>
      </c>
      <c r="I174" s="114"/>
      <c r="J174" s="114">
        <f t="shared" ref="J174" si="349">I173+J173</f>
        <v>68</v>
      </c>
      <c r="K174" s="115"/>
      <c r="L174" s="115">
        <f t="shared" ref="L174" si="350">K173+L173</f>
        <v>57</v>
      </c>
      <c r="M174" s="116"/>
      <c r="N174" s="116">
        <f t="shared" ref="N174" si="351">M173+N173</f>
        <v>82</v>
      </c>
      <c r="O174" s="117"/>
      <c r="P174" s="117">
        <f t="shared" ref="P174" si="352">O173+P173</f>
        <v>0</v>
      </c>
      <c r="Q174" s="118"/>
      <c r="R174" s="118">
        <f t="shared" ref="R174" si="353">Q173+R173</f>
        <v>0</v>
      </c>
      <c r="S174" s="119"/>
      <c r="T174" s="119">
        <f t="shared" ref="T174" si="354">S173+T173</f>
        <v>0</v>
      </c>
      <c r="U174" s="116"/>
      <c r="V174" s="116">
        <f t="shared" ref="V174" si="355">U173+V173</f>
        <v>0</v>
      </c>
      <c r="W174" s="120"/>
      <c r="X174" s="120">
        <f t="shared" ref="X174" si="356">W173+X173</f>
        <v>0</v>
      </c>
      <c r="Y174" s="4">
        <f>SUMPRODUCT(LARGE(C174:X174,{1,2,3,4,5}))</f>
        <v>414</v>
      </c>
      <c r="Z174" s="4" t="s">
        <v>24</v>
      </c>
    </row>
    <row r="175" spans="1:26" ht="15" customHeight="1" x14ac:dyDescent="0.25">
      <c r="A175" s="189" t="s">
        <v>113</v>
      </c>
      <c r="B175" s="4">
        <v>90</v>
      </c>
      <c r="C175" s="111">
        <v>73</v>
      </c>
      <c r="D175" s="111">
        <v>20</v>
      </c>
      <c r="E175" s="112">
        <v>67</v>
      </c>
      <c r="F175" s="112">
        <v>20</v>
      </c>
      <c r="G175" s="113">
        <v>62</v>
      </c>
      <c r="H175" s="113">
        <v>30</v>
      </c>
      <c r="I175" s="114">
        <v>34</v>
      </c>
      <c r="J175" s="114">
        <v>27</v>
      </c>
      <c r="K175" s="115">
        <v>29</v>
      </c>
      <c r="L175" s="115">
        <v>28</v>
      </c>
      <c r="M175" s="116">
        <v>56</v>
      </c>
      <c r="N175" s="116">
        <v>20</v>
      </c>
      <c r="O175" s="117"/>
      <c r="P175" s="117"/>
      <c r="Q175" s="118"/>
      <c r="R175" s="118"/>
      <c r="S175" s="119"/>
      <c r="T175" s="119"/>
      <c r="U175" s="116"/>
      <c r="V175" s="116"/>
      <c r="W175" s="120"/>
      <c r="X175" s="120"/>
      <c r="Y175" s="4"/>
      <c r="Z175" s="4"/>
    </row>
    <row r="176" spans="1:26" x14ac:dyDescent="0.25">
      <c r="A176" s="189"/>
      <c r="B176" s="4"/>
      <c r="C176" s="111"/>
      <c r="D176" s="111">
        <f t="shared" ref="D176" si="357">C175+D175</f>
        <v>93</v>
      </c>
      <c r="E176" s="112"/>
      <c r="F176" s="112">
        <f t="shared" ref="F176" si="358">E175+F175</f>
        <v>87</v>
      </c>
      <c r="G176" s="113"/>
      <c r="H176" s="113">
        <f t="shared" ref="H176" si="359">G175+H175</f>
        <v>92</v>
      </c>
      <c r="I176" s="114"/>
      <c r="J176" s="114">
        <f t="shared" ref="J176" si="360">I175+J175</f>
        <v>61</v>
      </c>
      <c r="K176" s="115"/>
      <c r="L176" s="115">
        <f t="shared" ref="L176" si="361">K175+L175</f>
        <v>57</v>
      </c>
      <c r="M176" s="116"/>
      <c r="N176" s="116">
        <f t="shared" ref="N176" si="362">M175+N175</f>
        <v>76</v>
      </c>
      <c r="O176" s="117"/>
      <c r="P176" s="117">
        <f t="shared" ref="P176" si="363">O175+P175</f>
        <v>0</v>
      </c>
      <c r="Q176" s="118"/>
      <c r="R176" s="118">
        <f t="shared" ref="R176" si="364">Q175+R175</f>
        <v>0</v>
      </c>
      <c r="S176" s="119"/>
      <c r="T176" s="119">
        <f t="shared" ref="T176" si="365">S175+T175</f>
        <v>0</v>
      </c>
      <c r="U176" s="116"/>
      <c r="V176" s="116">
        <f t="shared" ref="V176" si="366">U175+V175</f>
        <v>0</v>
      </c>
      <c r="W176" s="120"/>
      <c r="X176" s="120">
        <f t="shared" ref="X176" si="367">W175+X175</f>
        <v>0</v>
      </c>
      <c r="Y176" s="4">
        <f>SUMPRODUCT(LARGE(C176:X176,{1,2,3,4,5}))</f>
        <v>409</v>
      </c>
      <c r="Z176" s="4" t="s">
        <v>24</v>
      </c>
    </row>
    <row r="177" spans="1:26" x14ac:dyDescent="0.25">
      <c r="A177" s="189" t="s">
        <v>116</v>
      </c>
      <c r="B177" s="4">
        <v>91</v>
      </c>
      <c r="C177" s="111">
        <v>63</v>
      </c>
      <c r="D177" s="111">
        <v>20</v>
      </c>
      <c r="E177" s="112">
        <v>55</v>
      </c>
      <c r="F177" s="112">
        <v>18</v>
      </c>
      <c r="G177" s="113">
        <v>52</v>
      </c>
      <c r="H177" s="113">
        <v>30</v>
      </c>
      <c r="I177" s="114">
        <v>37</v>
      </c>
      <c r="J177" s="114">
        <v>27</v>
      </c>
      <c r="K177" s="115">
        <v>24</v>
      </c>
      <c r="L177" s="115">
        <v>27</v>
      </c>
      <c r="M177" s="116">
        <v>12</v>
      </c>
      <c r="N177" s="116">
        <v>20</v>
      </c>
      <c r="O177" s="243"/>
      <c r="P177" s="244"/>
      <c r="Q177" s="118"/>
      <c r="R177" s="118"/>
      <c r="S177" s="119"/>
      <c r="T177" s="119"/>
      <c r="U177" s="116"/>
      <c r="V177" s="116"/>
      <c r="W177" s="120"/>
      <c r="X177" s="120"/>
      <c r="Y177" s="4"/>
      <c r="Z177" s="4"/>
    </row>
    <row r="178" spans="1:26" x14ac:dyDescent="0.25">
      <c r="A178" s="189"/>
      <c r="B178" s="4"/>
      <c r="C178" s="111"/>
      <c r="D178" s="111">
        <f t="shared" ref="D178" si="368">C177+D177</f>
        <v>83</v>
      </c>
      <c r="E178" s="112"/>
      <c r="F178" s="112">
        <f t="shared" ref="F178" si="369">E177+F177</f>
        <v>73</v>
      </c>
      <c r="G178" s="113"/>
      <c r="H178" s="113">
        <f t="shared" ref="H178" si="370">G177+H177</f>
        <v>82</v>
      </c>
      <c r="I178" s="114"/>
      <c r="J178" s="114">
        <f t="shared" ref="J178" si="371">I177+J177</f>
        <v>64</v>
      </c>
      <c r="K178" s="115"/>
      <c r="L178" s="115">
        <f t="shared" ref="L178" si="372">K177+L177</f>
        <v>51</v>
      </c>
      <c r="M178" s="116"/>
      <c r="N178" s="116">
        <f t="shared" ref="N178" si="373">M177+N177</f>
        <v>32</v>
      </c>
      <c r="O178" s="117"/>
      <c r="P178" s="117">
        <f t="shared" ref="P178" si="374">O177+P177</f>
        <v>0</v>
      </c>
      <c r="Q178" s="118"/>
      <c r="R178" s="118">
        <f t="shared" ref="R178" si="375">Q177+R177</f>
        <v>0</v>
      </c>
      <c r="S178" s="119"/>
      <c r="T178" s="119">
        <f t="shared" ref="T178" si="376">S177+T177</f>
        <v>0</v>
      </c>
      <c r="U178" s="116"/>
      <c r="V178" s="116">
        <f t="shared" ref="V178" si="377">U177+V177</f>
        <v>0</v>
      </c>
      <c r="W178" s="120"/>
      <c r="X178" s="120">
        <f t="shared" ref="X178" si="378">W177+X177</f>
        <v>0</v>
      </c>
      <c r="Y178" s="4">
        <f>SUMPRODUCT(LARGE(C178:X178,{1,2,3,4,5}))</f>
        <v>353</v>
      </c>
      <c r="Z178" s="4" t="s">
        <v>24</v>
      </c>
    </row>
    <row r="179" spans="1:26" x14ac:dyDescent="0.25">
      <c r="A179" s="189" t="s">
        <v>117</v>
      </c>
      <c r="B179" s="4">
        <v>92</v>
      </c>
      <c r="C179" s="111">
        <v>74</v>
      </c>
      <c r="D179" s="111">
        <v>20</v>
      </c>
      <c r="E179" s="112">
        <v>62</v>
      </c>
      <c r="F179" s="112">
        <v>19</v>
      </c>
      <c r="G179" s="113">
        <v>42</v>
      </c>
      <c r="H179" s="113">
        <v>30</v>
      </c>
      <c r="I179" s="114">
        <v>33</v>
      </c>
      <c r="J179" s="114">
        <v>26</v>
      </c>
      <c r="K179" s="115">
        <v>28</v>
      </c>
      <c r="L179" s="115">
        <v>28</v>
      </c>
      <c r="M179" s="116">
        <v>28</v>
      </c>
      <c r="N179" s="116">
        <v>20</v>
      </c>
      <c r="O179" s="243"/>
      <c r="P179" s="244"/>
      <c r="Q179" s="118"/>
      <c r="R179" s="118"/>
      <c r="S179" s="119"/>
      <c r="T179" s="119"/>
      <c r="U179" s="116"/>
      <c r="V179" s="116"/>
      <c r="W179" s="120"/>
      <c r="X179" s="120"/>
      <c r="Y179" s="4"/>
      <c r="Z179" s="4"/>
    </row>
    <row r="180" spans="1:26" x14ac:dyDescent="0.25">
      <c r="A180" s="189"/>
      <c r="B180" s="4"/>
      <c r="C180" s="111"/>
      <c r="D180" s="111">
        <f t="shared" ref="D180" si="379">C179+D179</f>
        <v>94</v>
      </c>
      <c r="E180" s="112"/>
      <c r="F180" s="112">
        <f t="shared" ref="F180" si="380">E179+F179</f>
        <v>81</v>
      </c>
      <c r="G180" s="113"/>
      <c r="H180" s="113">
        <f t="shared" ref="H180" si="381">G179+H179</f>
        <v>72</v>
      </c>
      <c r="I180" s="114"/>
      <c r="J180" s="114">
        <f t="shared" ref="J180" si="382">I179+J179</f>
        <v>59</v>
      </c>
      <c r="K180" s="115"/>
      <c r="L180" s="115">
        <f t="shared" ref="L180" si="383">K179+L179</f>
        <v>56</v>
      </c>
      <c r="M180" s="116"/>
      <c r="N180" s="116">
        <f t="shared" ref="N180" si="384">M179+N179</f>
        <v>48</v>
      </c>
      <c r="O180" s="117"/>
      <c r="P180" s="117">
        <f t="shared" ref="P180" si="385">O179+P179</f>
        <v>0</v>
      </c>
      <c r="Q180" s="118"/>
      <c r="R180" s="118">
        <f t="shared" ref="R180" si="386">Q179+R179</f>
        <v>0</v>
      </c>
      <c r="S180" s="119"/>
      <c r="T180" s="119">
        <f t="shared" ref="T180" si="387">S179+T179</f>
        <v>0</v>
      </c>
      <c r="U180" s="116"/>
      <c r="V180" s="116">
        <f t="shared" ref="V180" si="388">U179+V179</f>
        <v>0</v>
      </c>
      <c r="W180" s="120"/>
      <c r="X180" s="120">
        <f t="shared" ref="X180" si="389">W179+X179</f>
        <v>0</v>
      </c>
      <c r="Y180" s="4">
        <f>SUMPRODUCT(LARGE(C180:X180,{1,2,3,4,5}))</f>
        <v>362</v>
      </c>
      <c r="Z180" s="4" t="s">
        <v>24</v>
      </c>
    </row>
    <row r="181" spans="1:26" x14ac:dyDescent="0.25">
      <c r="A181" s="189" t="s">
        <v>118</v>
      </c>
      <c r="B181" s="4">
        <v>93</v>
      </c>
      <c r="C181" s="111">
        <v>54</v>
      </c>
      <c r="D181" s="111">
        <v>20</v>
      </c>
      <c r="E181" s="112">
        <v>47</v>
      </c>
      <c r="F181" s="112">
        <v>18</v>
      </c>
      <c r="G181" s="113">
        <v>42</v>
      </c>
      <c r="H181" s="113">
        <v>30</v>
      </c>
      <c r="I181" s="114">
        <v>25</v>
      </c>
      <c r="J181" s="114">
        <v>24</v>
      </c>
      <c r="K181" s="115">
        <v>28</v>
      </c>
      <c r="L181" s="115">
        <v>29</v>
      </c>
      <c r="M181" s="116">
        <v>17</v>
      </c>
      <c r="N181" s="116">
        <v>20</v>
      </c>
      <c r="O181" s="243"/>
      <c r="P181" s="244"/>
      <c r="Q181" s="118"/>
      <c r="R181" s="118"/>
      <c r="S181" s="119"/>
      <c r="T181" s="119"/>
      <c r="U181" s="116"/>
      <c r="V181" s="116"/>
      <c r="W181" s="120"/>
      <c r="X181" s="120"/>
      <c r="Y181" s="4"/>
      <c r="Z181" s="4"/>
    </row>
    <row r="182" spans="1:26" x14ac:dyDescent="0.25">
      <c r="A182" s="189"/>
      <c r="B182" s="4"/>
      <c r="C182" s="111"/>
      <c r="D182" s="111">
        <f t="shared" ref="D182" si="390">C181+D181</f>
        <v>74</v>
      </c>
      <c r="E182" s="112"/>
      <c r="F182" s="112">
        <f t="shared" ref="F182" si="391">E181+F181</f>
        <v>65</v>
      </c>
      <c r="G182" s="113"/>
      <c r="H182" s="113">
        <f t="shared" ref="H182" si="392">G181+H181</f>
        <v>72</v>
      </c>
      <c r="I182" s="114"/>
      <c r="J182" s="114">
        <f t="shared" ref="J182" si="393">I181+J181</f>
        <v>49</v>
      </c>
      <c r="K182" s="115"/>
      <c r="L182" s="115">
        <f t="shared" ref="L182" si="394">K181+L181</f>
        <v>57</v>
      </c>
      <c r="M182" s="116"/>
      <c r="N182" s="116">
        <f t="shared" ref="N182" si="395">M181+N181</f>
        <v>37</v>
      </c>
      <c r="O182" s="117"/>
      <c r="P182" s="117">
        <f t="shared" ref="P182" si="396">O181+P181</f>
        <v>0</v>
      </c>
      <c r="Q182" s="118"/>
      <c r="R182" s="118">
        <f t="shared" ref="R182" si="397">Q181+R181</f>
        <v>0</v>
      </c>
      <c r="S182" s="119"/>
      <c r="T182" s="119">
        <f t="shared" ref="T182" si="398">S181+T181</f>
        <v>0</v>
      </c>
      <c r="U182" s="116"/>
      <c r="V182" s="116">
        <f t="shared" ref="V182" si="399">U181+V181</f>
        <v>0</v>
      </c>
      <c r="W182" s="120"/>
      <c r="X182" s="120">
        <f t="shared" ref="X182" si="400">W181+X181</f>
        <v>0</v>
      </c>
      <c r="Y182" s="4">
        <f>SUMPRODUCT(LARGE(C182:X182,{1,2,3,4,5}))</f>
        <v>317</v>
      </c>
      <c r="Z182" s="4" t="s">
        <v>24</v>
      </c>
    </row>
    <row r="183" spans="1:26" x14ac:dyDescent="0.25">
      <c r="A183" s="189" t="s">
        <v>23</v>
      </c>
      <c r="B183" s="4">
        <v>94</v>
      </c>
      <c r="C183" s="111">
        <v>60</v>
      </c>
      <c r="D183" s="111">
        <v>20</v>
      </c>
      <c r="E183" s="112">
        <v>47</v>
      </c>
      <c r="F183" s="112">
        <v>19</v>
      </c>
      <c r="G183" s="113">
        <v>54</v>
      </c>
      <c r="H183" s="113">
        <v>30</v>
      </c>
      <c r="I183" s="114">
        <v>27</v>
      </c>
      <c r="J183" s="114">
        <v>26</v>
      </c>
      <c r="K183" s="115">
        <v>26</v>
      </c>
      <c r="L183" s="115">
        <v>29</v>
      </c>
      <c r="M183" s="116">
        <v>18</v>
      </c>
      <c r="N183" s="116">
        <v>20</v>
      </c>
      <c r="O183" s="243"/>
      <c r="P183" s="244"/>
      <c r="Q183" s="118"/>
      <c r="R183" s="118"/>
      <c r="S183" s="119"/>
      <c r="T183" s="119"/>
      <c r="U183" s="116"/>
      <c r="V183" s="116"/>
      <c r="W183" s="120"/>
      <c r="X183" s="120"/>
      <c r="Y183" s="4"/>
      <c r="Z183" s="4"/>
    </row>
    <row r="184" spans="1:26" x14ac:dyDescent="0.25">
      <c r="A184" s="189"/>
      <c r="B184" s="4"/>
      <c r="C184" s="111"/>
      <c r="D184" s="111">
        <f t="shared" ref="D184" si="401">C183+D183</f>
        <v>80</v>
      </c>
      <c r="E184" s="112"/>
      <c r="F184" s="112">
        <f t="shared" ref="F184" si="402">E183+F183</f>
        <v>66</v>
      </c>
      <c r="G184" s="113"/>
      <c r="H184" s="113">
        <f t="shared" ref="H184" si="403">G183+H183</f>
        <v>84</v>
      </c>
      <c r="I184" s="114"/>
      <c r="J184" s="114">
        <f t="shared" ref="J184" si="404">I183+J183</f>
        <v>53</v>
      </c>
      <c r="K184" s="115"/>
      <c r="L184" s="115">
        <f t="shared" ref="L184" si="405">K183+L183</f>
        <v>55</v>
      </c>
      <c r="M184" s="116"/>
      <c r="N184" s="116">
        <f t="shared" ref="N184" si="406">M183+N183</f>
        <v>38</v>
      </c>
      <c r="O184" s="117"/>
      <c r="P184" s="117">
        <f t="shared" ref="P184" si="407">O183+P183</f>
        <v>0</v>
      </c>
      <c r="Q184" s="118"/>
      <c r="R184" s="118">
        <f t="shared" ref="R184" si="408">Q183+R183</f>
        <v>0</v>
      </c>
      <c r="S184" s="119"/>
      <c r="T184" s="119">
        <f t="shared" ref="T184" si="409">S183+T183</f>
        <v>0</v>
      </c>
      <c r="U184" s="116"/>
      <c r="V184" s="116">
        <f t="shared" ref="V184" si="410">U183+V183</f>
        <v>0</v>
      </c>
      <c r="W184" s="120"/>
      <c r="X184" s="120">
        <f t="shared" ref="X184" si="411">W183+X183</f>
        <v>0</v>
      </c>
      <c r="Y184" s="4">
        <f>SUMPRODUCT(LARGE(C184:X184,{1,2,3,4,5}))</f>
        <v>338</v>
      </c>
      <c r="Z184" s="4" t="s">
        <v>24</v>
      </c>
    </row>
    <row r="185" spans="1:26" ht="15" customHeight="1" x14ac:dyDescent="0.25">
      <c r="A185" s="189" t="s">
        <v>0</v>
      </c>
      <c r="B185" s="190"/>
      <c r="C185" s="111" t="s">
        <v>9</v>
      </c>
      <c r="D185" s="111"/>
      <c r="E185" s="311" t="s">
        <v>8</v>
      </c>
      <c r="F185" s="311"/>
      <c r="G185" s="312" t="s">
        <v>2</v>
      </c>
      <c r="H185" s="312"/>
      <c r="I185" s="313" t="s">
        <v>16</v>
      </c>
      <c r="J185" s="313"/>
      <c r="K185" s="314" t="s">
        <v>15</v>
      </c>
      <c r="L185" s="314"/>
      <c r="M185" s="315" t="s">
        <v>1</v>
      </c>
      <c r="N185" s="315"/>
      <c r="O185" s="316" t="s">
        <v>7</v>
      </c>
      <c r="P185" s="316"/>
      <c r="Q185" s="334" t="s">
        <v>3</v>
      </c>
      <c r="R185" s="335"/>
      <c r="S185" s="317" t="s">
        <v>18</v>
      </c>
      <c r="T185" s="317"/>
      <c r="U185" s="315" t="s">
        <v>19</v>
      </c>
      <c r="V185" s="315"/>
      <c r="W185" s="318" t="s">
        <v>20</v>
      </c>
      <c r="X185" s="318"/>
      <c r="Y185" s="4" t="s">
        <v>6</v>
      </c>
      <c r="Z185" s="190"/>
    </row>
    <row r="186" spans="1:26" ht="15" customHeight="1" x14ac:dyDescent="0.25">
      <c r="A186" s="324" t="s">
        <v>22</v>
      </c>
      <c r="B186" s="321" t="s">
        <v>12</v>
      </c>
      <c r="C186" s="111" t="s">
        <v>4</v>
      </c>
      <c r="D186" s="111" t="s">
        <v>5</v>
      </c>
      <c r="E186" s="112" t="s">
        <v>4</v>
      </c>
      <c r="F186" s="112" t="s">
        <v>5</v>
      </c>
      <c r="G186" s="113" t="s">
        <v>4</v>
      </c>
      <c r="H186" s="113" t="s">
        <v>5</v>
      </c>
      <c r="I186" s="114" t="s">
        <v>4</v>
      </c>
      <c r="J186" s="114" t="s">
        <v>5</v>
      </c>
      <c r="K186" s="115" t="s">
        <v>4</v>
      </c>
      <c r="L186" s="115" t="s">
        <v>5</v>
      </c>
      <c r="M186" s="116" t="s">
        <v>4</v>
      </c>
      <c r="N186" s="116" t="s">
        <v>5</v>
      </c>
      <c r="O186" s="117" t="s">
        <v>4</v>
      </c>
      <c r="P186" s="117" t="s">
        <v>5</v>
      </c>
      <c r="Q186" s="118" t="s">
        <v>4</v>
      </c>
      <c r="R186" s="118" t="s">
        <v>5</v>
      </c>
      <c r="S186" s="119" t="s">
        <v>4</v>
      </c>
      <c r="T186" s="119" t="s">
        <v>5</v>
      </c>
      <c r="U186" s="116" t="s">
        <v>4</v>
      </c>
      <c r="V186" s="116" t="s">
        <v>5</v>
      </c>
      <c r="W186" s="120" t="s">
        <v>4</v>
      </c>
      <c r="X186" s="120" t="s">
        <v>5</v>
      </c>
      <c r="Y186" s="326" t="s">
        <v>10</v>
      </c>
      <c r="Z186" s="190"/>
    </row>
    <row r="187" spans="1:26" x14ac:dyDescent="0.25">
      <c r="A187" s="325"/>
      <c r="B187" s="322"/>
      <c r="C187" s="111">
        <v>80</v>
      </c>
      <c r="D187" s="111">
        <v>20</v>
      </c>
      <c r="E187" s="112">
        <v>80</v>
      </c>
      <c r="F187" s="112">
        <v>20</v>
      </c>
      <c r="G187" s="113">
        <v>70</v>
      </c>
      <c r="H187" s="113">
        <v>30</v>
      </c>
      <c r="I187" s="114">
        <v>70</v>
      </c>
      <c r="J187" s="114">
        <v>30</v>
      </c>
      <c r="K187" s="115">
        <v>70</v>
      </c>
      <c r="L187" s="115">
        <v>30</v>
      </c>
      <c r="M187" s="116">
        <v>80</v>
      </c>
      <c r="N187" s="116">
        <v>20</v>
      </c>
      <c r="O187" s="117">
        <v>70</v>
      </c>
      <c r="P187" s="117">
        <v>30</v>
      </c>
      <c r="Q187" s="118">
        <v>80</v>
      </c>
      <c r="R187" s="118">
        <v>20</v>
      </c>
      <c r="S187" s="119">
        <v>70</v>
      </c>
      <c r="T187" s="119">
        <v>30</v>
      </c>
      <c r="U187" s="116">
        <v>70</v>
      </c>
      <c r="V187" s="116">
        <v>30</v>
      </c>
      <c r="W187" s="120">
        <v>70</v>
      </c>
      <c r="X187" s="120">
        <v>30</v>
      </c>
      <c r="Y187" s="327"/>
      <c r="Z187" s="190"/>
    </row>
    <row r="188" spans="1:26" x14ac:dyDescent="0.25">
      <c r="A188" s="189" t="s">
        <v>119</v>
      </c>
      <c r="B188" s="4">
        <v>95</v>
      </c>
      <c r="C188" s="111">
        <v>52</v>
      </c>
      <c r="D188" s="111">
        <v>20</v>
      </c>
      <c r="E188" s="112">
        <v>50</v>
      </c>
      <c r="F188" s="112">
        <v>18</v>
      </c>
      <c r="G188" s="113">
        <v>50</v>
      </c>
      <c r="H188" s="113">
        <v>0</v>
      </c>
      <c r="I188" s="114">
        <v>26</v>
      </c>
      <c r="J188" s="114">
        <v>22</v>
      </c>
      <c r="K188" s="115">
        <v>28</v>
      </c>
      <c r="L188" s="115">
        <v>29</v>
      </c>
      <c r="M188" s="116">
        <v>15</v>
      </c>
      <c r="N188" s="116">
        <v>20</v>
      </c>
      <c r="O188" s="243"/>
      <c r="P188" s="244"/>
      <c r="Q188" s="118"/>
      <c r="R188" s="118"/>
      <c r="S188" s="119"/>
      <c r="T188" s="119"/>
      <c r="U188" s="116"/>
      <c r="V188" s="116"/>
      <c r="W188" s="120"/>
      <c r="X188" s="120"/>
      <c r="Y188" s="4"/>
      <c r="Z188" s="4"/>
    </row>
    <row r="189" spans="1:26" x14ac:dyDescent="0.25">
      <c r="A189" s="189"/>
      <c r="B189" s="4"/>
      <c r="C189" s="111"/>
      <c r="D189" s="111">
        <f t="shared" ref="D189" si="412">C188+D188</f>
        <v>72</v>
      </c>
      <c r="E189" s="112"/>
      <c r="F189" s="112">
        <f t="shared" ref="F189" si="413">E188+F188</f>
        <v>68</v>
      </c>
      <c r="G189" s="113"/>
      <c r="H189" s="113">
        <f t="shared" ref="H189" si="414">G188+H188</f>
        <v>50</v>
      </c>
      <c r="I189" s="114"/>
      <c r="J189" s="114">
        <f t="shared" ref="J189" si="415">I188+J188</f>
        <v>48</v>
      </c>
      <c r="K189" s="115"/>
      <c r="L189" s="115">
        <f t="shared" ref="L189" si="416">K188+L188</f>
        <v>57</v>
      </c>
      <c r="M189" s="116"/>
      <c r="N189" s="116">
        <f t="shared" ref="N189" si="417">M188+N188</f>
        <v>35</v>
      </c>
      <c r="O189" s="117"/>
      <c r="P189" s="117">
        <f t="shared" ref="P189" si="418">O188+P188</f>
        <v>0</v>
      </c>
      <c r="Q189" s="118"/>
      <c r="R189" s="118">
        <f t="shared" ref="R189" si="419">Q188+R188</f>
        <v>0</v>
      </c>
      <c r="S189" s="119"/>
      <c r="T189" s="119">
        <f t="shared" ref="T189" si="420">S188+T188</f>
        <v>0</v>
      </c>
      <c r="U189" s="116"/>
      <c r="V189" s="116">
        <f t="shared" ref="V189" si="421">U188+V188</f>
        <v>0</v>
      </c>
      <c r="W189" s="120"/>
      <c r="X189" s="120">
        <f t="shared" ref="X189" si="422">W188+X188</f>
        <v>0</v>
      </c>
      <c r="Y189" s="4">
        <f>SUMPRODUCT(LARGE(C189:X189,{1,2,3,4,5}))</f>
        <v>295</v>
      </c>
      <c r="Z189" s="4" t="s">
        <v>24</v>
      </c>
    </row>
    <row r="190" spans="1:26" x14ac:dyDescent="0.25">
      <c r="A190" s="189" t="s">
        <v>121</v>
      </c>
      <c r="B190" s="4">
        <v>97</v>
      </c>
      <c r="C190" s="111">
        <v>67</v>
      </c>
      <c r="D190" s="111">
        <v>20</v>
      </c>
      <c r="E190" s="112">
        <v>55</v>
      </c>
      <c r="F190" s="112">
        <v>19</v>
      </c>
      <c r="G190" s="113">
        <v>56</v>
      </c>
      <c r="H190" s="113">
        <v>30</v>
      </c>
      <c r="I190" s="114">
        <v>28</v>
      </c>
      <c r="J190" s="114">
        <v>24</v>
      </c>
      <c r="K190" s="115">
        <v>28</v>
      </c>
      <c r="L190" s="115">
        <v>28</v>
      </c>
      <c r="M190" s="116">
        <v>10</v>
      </c>
      <c r="N190" s="116">
        <v>20</v>
      </c>
      <c r="O190" s="243"/>
      <c r="P190" s="244"/>
      <c r="Q190" s="118"/>
      <c r="R190" s="118"/>
      <c r="S190" s="119"/>
      <c r="T190" s="119"/>
      <c r="U190" s="116"/>
      <c r="V190" s="116"/>
      <c r="W190" s="120"/>
      <c r="X190" s="120"/>
      <c r="Y190" s="4"/>
      <c r="Z190" s="4"/>
    </row>
    <row r="191" spans="1:26" x14ac:dyDescent="0.25">
      <c r="A191" s="189"/>
      <c r="B191" s="4"/>
      <c r="C191" s="111"/>
      <c r="D191" s="111">
        <f t="shared" ref="D191" si="423">C190+D190</f>
        <v>87</v>
      </c>
      <c r="E191" s="112"/>
      <c r="F191" s="112">
        <f t="shared" ref="F191" si="424">E190+F190</f>
        <v>74</v>
      </c>
      <c r="G191" s="113"/>
      <c r="H191" s="113">
        <f t="shared" ref="H191" si="425">G190+H190</f>
        <v>86</v>
      </c>
      <c r="I191" s="114"/>
      <c r="J191" s="114">
        <f t="shared" ref="J191" si="426">I190+J190</f>
        <v>52</v>
      </c>
      <c r="K191" s="115"/>
      <c r="L191" s="115">
        <f t="shared" ref="L191" si="427">K190+L190</f>
        <v>56</v>
      </c>
      <c r="M191" s="116"/>
      <c r="N191" s="116">
        <f t="shared" ref="N191" si="428">M190+N190</f>
        <v>30</v>
      </c>
      <c r="O191" s="117"/>
      <c r="P191" s="117">
        <f t="shared" ref="P191" si="429">O190+P190</f>
        <v>0</v>
      </c>
      <c r="Q191" s="118"/>
      <c r="R191" s="118">
        <f t="shared" ref="R191" si="430">Q190+R190</f>
        <v>0</v>
      </c>
      <c r="S191" s="119"/>
      <c r="T191" s="119">
        <f t="shared" ref="T191" si="431">S190+T190</f>
        <v>0</v>
      </c>
      <c r="U191" s="116"/>
      <c r="V191" s="116">
        <f t="shared" ref="V191" si="432">U190+V190</f>
        <v>0</v>
      </c>
      <c r="W191" s="120"/>
      <c r="X191" s="120">
        <f t="shared" ref="X191" si="433">W190+X190</f>
        <v>0</v>
      </c>
      <c r="Y191" s="4">
        <f>SUMPRODUCT(LARGE(C191:X191,{1,2,3,4,5}))</f>
        <v>355</v>
      </c>
      <c r="Z191" s="4" t="s">
        <v>24</v>
      </c>
    </row>
    <row r="192" spans="1:26" x14ac:dyDescent="0.25">
      <c r="A192" s="189" t="s">
        <v>122</v>
      </c>
      <c r="B192" s="4">
        <v>98</v>
      </c>
      <c r="C192" s="111">
        <v>53</v>
      </c>
      <c r="D192" s="111">
        <v>20</v>
      </c>
      <c r="E192" s="112">
        <v>53</v>
      </c>
      <c r="F192" s="112">
        <v>19</v>
      </c>
      <c r="G192" s="113">
        <v>54</v>
      </c>
      <c r="H192" s="113">
        <v>30</v>
      </c>
      <c r="I192" s="114">
        <v>31</v>
      </c>
      <c r="J192" s="114">
        <v>26</v>
      </c>
      <c r="K192" s="115">
        <v>30</v>
      </c>
      <c r="L192" s="115">
        <v>29</v>
      </c>
      <c r="M192" s="116">
        <v>11</v>
      </c>
      <c r="N192" s="116">
        <v>20</v>
      </c>
      <c r="O192" s="243"/>
      <c r="P192" s="244"/>
      <c r="Q192" s="118"/>
      <c r="R192" s="118"/>
      <c r="S192" s="119"/>
      <c r="T192" s="119"/>
      <c r="U192" s="116"/>
      <c r="V192" s="116"/>
      <c r="W192" s="120"/>
      <c r="X192" s="120"/>
      <c r="Y192" s="4"/>
      <c r="Z192" s="4"/>
    </row>
    <row r="193" spans="1:26" x14ac:dyDescent="0.25">
      <c r="A193" s="189"/>
      <c r="B193" s="4"/>
      <c r="C193" s="111"/>
      <c r="D193" s="111">
        <f t="shared" ref="D193" si="434">C192+D192</f>
        <v>73</v>
      </c>
      <c r="E193" s="112"/>
      <c r="F193" s="112">
        <f t="shared" ref="F193" si="435">E192+F192</f>
        <v>72</v>
      </c>
      <c r="G193" s="113"/>
      <c r="H193" s="113">
        <f t="shared" ref="H193" si="436">G192+H192</f>
        <v>84</v>
      </c>
      <c r="I193" s="114"/>
      <c r="J193" s="114">
        <f t="shared" ref="J193" si="437">I192+J192</f>
        <v>57</v>
      </c>
      <c r="K193" s="115"/>
      <c r="L193" s="115">
        <f t="shared" ref="L193" si="438">K192+L192</f>
        <v>59</v>
      </c>
      <c r="M193" s="116"/>
      <c r="N193" s="116">
        <f t="shared" ref="N193" si="439">M192+N192</f>
        <v>31</v>
      </c>
      <c r="O193" s="117"/>
      <c r="P193" s="117">
        <f t="shared" ref="P193" si="440">O192+P192</f>
        <v>0</v>
      </c>
      <c r="Q193" s="118"/>
      <c r="R193" s="118">
        <f t="shared" ref="R193" si="441">Q192+R192</f>
        <v>0</v>
      </c>
      <c r="S193" s="119"/>
      <c r="T193" s="119">
        <f t="shared" ref="T193" si="442">S192+T192</f>
        <v>0</v>
      </c>
      <c r="U193" s="116"/>
      <c r="V193" s="116">
        <f t="shared" ref="V193" si="443">U192+V192</f>
        <v>0</v>
      </c>
      <c r="W193" s="120"/>
      <c r="X193" s="120">
        <f t="shared" ref="X193" si="444">W192+X192</f>
        <v>0</v>
      </c>
      <c r="Y193" s="4">
        <f>SUMPRODUCT(LARGE(C193:X193,{1,2,3,4,5}))</f>
        <v>345</v>
      </c>
      <c r="Z193" s="4" t="s">
        <v>24</v>
      </c>
    </row>
    <row r="194" spans="1:26" x14ac:dyDescent="0.25">
      <c r="A194" s="189" t="s">
        <v>123</v>
      </c>
      <c r="B194" s="4">
        <v>99</v>
      </c>
      <c r="C194" s="111">
        <v>49</v>
      </c>
      <c r="D194" s="111">
        <v>20</v>
      </c>
      <c r="E194" s="112">
        <v>69</v>
      </c>
      <c r="F194" s="112">
        <v>20</v>
      </c>
      <c r="G194" s="113">
        <v>55</v>
      </c>
      <c r="H194" s="113">
        <v>30</v>
      </c>
      <c r="I194" s="114">
        <v>30</v>
      </c>
      <c r="J194" s="114">
        <v>23</v>
      </c>
      <c r="K194" s="115">
        <v>28</v>
      </c>
      <c r="L194" s="115">
        <v>29</v>
      </c>
      <c r="M194" s="116">
        <v>10</v>
      </c>
      <c r="N194" s="116">
        <v>20</v>
      </c>
      <c r="O194" s="243"/>
      <c r="P194" s="244"/>
      <c r="Q194" s="118"/>
      <c r="R194" s="118"/>
      <c r="S194" s="119"/>
      <c r="T194" s="119"/>
      <c r="U194" s="116"/>
      <c r="V194" s="116"/>
      <c r="W194" s="120"/>
      <c r="X194" s="120"/>
      <c r="Y194" s="4"/>
      <c r="Z194" s="4"/>
    </row>
    <row r="195" spans="1:26" x14ac:dyDescent="0.25">
      <c r="A195" s="189"/>
      <c r="B195" s="4"/>
      <c r="C195" s="111"/>
      <c r="D195" s="111">
        <f t="shared" ref="D195" si="445">C194+D194</f>
        <v>69</v>
      </c>
      <c r="E195" s="112"/>
      <c r="F195" s="112">
        <f t="shared" ref="F195" si="446">E194+F194</f>
        <v>89</v>
      </c>
      <c r="G195" s="113"/>
      <c r="H195" s="113">
        <f t="shared" ref="H195" si="447">G194+H194</f>
        <v>85</v>
      </c>
      <c r="I195" s="114"/>
      <c r="J195" s="114">
        <f t="shared" ref="J195" si="448">I194+J194</f>
        <v>53</v>
      </c>
      <c r="K195" s="115"/>
      <c r="L195" s="115">
        <f t="shared" ref="L195" si="449">K194+L194</f>
        <v>57</v>
      </c>
      <c r="M195" s="116"/>
      <c r="N195" s="116">
        <f t="shared" ref="N195" si="450">M194+N194</f>
        <v>30</v>
      </c>
      <c r="O195" s="117"/>
      <c r="P195" s="117">
        <f t="shared" ref="P195" si="451">O194+P194</f>
        <v>0</v>
      </c>
      <c r="Q195" s="118"/>
      <c r="R195" s="118">
        <f t="shared" ref="R195" si="452">Q194+R194</f>
        <v>0</v>
      </c>
      <c r="S195" s="119"/>
      <c r="T195" s="119">
        <f t="shared" ref="T195" si="453">S194+T194</f>
        <v>0</v>
      </c>
      <c r="U195" s="116"/>
      <c r="V195" s="116">
        <f t="shared" ref="V195" si="454">U194+V194</f>
        <v>0</v>
      </c>
      <c r="W195" s="120"/>
      <c r="X195" s="120">
        <f t="shared" ref="X195" si="455">W194+X194</f>
        <v>0</v>
      </c>
      <c r="Y195" s="4">
        <f>SUMPRODUCT(LARGE(C195:X195,{1,2,3,4,5}))</f>
        <v>353</v>
      </c>
      <c r="Z195" s="4" t="s">
        <v>24</v>
      </c>
    </row>
    <row r="196" spans="1:26" x14ac:dyDescent="0.25">
      <c r="A196" s="189" t="s">
        <v>124</v>
      </c>
      <c r="B196" s="4">
        <v>100</v>
      </c>
      <c r="C196" s="111">
        <v>53</v>
      </c>
      <c r="D196" s="111">
        <v>20</v>
      </c>
      <c r="E196" s="112">
        <v>67</v>
      </c>
      <c r="F196" s="112">
        <v>20</v>
      </c>
      <c r="G196" s="113">
        <v>56</v>
      </c>
      <c r="H196" s="113">
        <v>30</v>
      </c>
      <c r="I196" s="114">
        <v>22</v>
      </c>
      <c r="J196" s="114">
        <v>22</v>
      </c>
      <c r="K196" s="115">
        <v>30</v>
      </c>
      <c r="L196" s="115">
        <v>29</v>
      </c>
      <c r="M196" s="116">
        <v>8</v>
      </c>
      <c r="N196" s="116">
        <v>20</v>
      </c>
      <c r="O196" s="243"/>
      <c r="P196" s="244"/>
      <c r="Q196" s="118"/>
      <c r="R196" s="118"/>
      <c r="S196" s="119"/>
      <c r="T196" s="119"/>
      <c r="U196" s="116"/>
      <c r="V196" s="116"/>
      <c r="W196" s="120"/>
      <c r="X196" s="120"/>
      <c r="Y196" s="4"/>
      <c r="Z196" s="4"/>
    </row>
    <row r="197" spans="1:26" x14ac:dyDescent="0.25">
      <c r="A197" s="189"/>
      <c r="B197" s="4"/>
      <c r="C197" s="111"/>
      <c r="D197" s="111">
        <f t="shared" ref="D197" si="456">C196+D196</f>
        <v>73</v>
      </c>
      <c r="E197" s="112"/>
      <c r="F197" s="112">
        <f t="shared" ref="F197" si="457">E196+F196</f>
        <v>87</v>
      </c>
      <c r="G197" s="113"/>
      <c r="H197" s="113">
        <f t="shared" ref="H197" si="458">G196+H196</f>
        <v>86</v>
      </c>
      <c r="I197" s="114"/>
      <c r="J197" s="114">
        <f t="shared" ref="J197" si="459">I196+J196</f>
        <v>44</v>
      </c>
      <c r="K197" s="115"/>
      <c r="L197" s="115">
        <f t="shared" ref="L197" si="460">K196+L196</f>
        <v>59</v>
      </c>
      <c r="M197" s="116"/>
      <c r="N197" s="116">
        <f t="shared" ref="N197" si="461">M196+N196</f>
        <v>28</v>
      </c>
      <c r="O197" s="117"/>
      <c r="P197" s="117">
        <f t="shared" ref="P197" si="462">O196+P196</f>
        <v>0</v>
      </c>
      <c r="Q197" s="118"/>
      <c r="R197" s="118">
        <f t="shared" ref="R197" si="463">Q196+R196</f>
        <v>0</v>
      </c>
      <c r="S197" s="119"/>
      <c r="T197" s="119">
        <f t="shared" ref="T197" si="464">S196+T196</f>
        <v>0</v>
      </c>
      <c r="U197" s="116"/>
      <c r="V197" s="116">
        <f t="shared" ref="V197" si="465">U196+V196</f>
        <v>0</v>
      </c>
      <c r="W197" s="120"/>
      <c r="X197" s="120">
        <f t="shared" ref="X197" si="466">W196+X196</f>
        <v>0</v>
      </c>
      <c r="Y197" s="4">
        <f>SUMPRODUCT(LARGE(C197:X197,{1,2,3,4,5}))</f>
        <v>349</v>
      </c>
      <c r="Z197" s="4" t="s">
        <v>24</v>
      </c>
    </row>
    <row r="198" spans="1:26" x14ac:dyDescent="0.25">
      <c r="A198" s="189" t="s">
        <v>125</v>
      </c>
      <c r="B198" s="4">
        <v>101</v>
      </c>
      <c r="C198" s="111">
        <v>57</v>
      </c>
      <c r="D198" s="111">
        <v>20</v>
      </c>
      <c r="E198" s="112">
        <v>61</v>
      </c>
      <c r="F198" s="112">
        <v>20</v>
      </c>
      <c r="G198" s="113">
        <v>60</v>
      </c>
      <c r="H198" s="113">
        <v>30</v>
      </c>
      <c r="I198" s="114">
        <v>25</v>
      </c>
      <c r="J198" s="114">
        <v>28</v>
      </c>
      <c r="K198" s="115">
        <v>17</v>
      </c>
      <c r="L198" s="115">
        <v>29</v>
      </c>
      <c r="M198" s="116">
        <v>37</v>
      </c>
      <c r="N198" s="116">
        <v>20</v>
      </c>
      <c r="O198" s="243"/>
      <c r="P198" s="244"/>
      <c r="Q198" s="118"/>
      <c r="R198" s="118"/>
      <c r="S198" s="119"/>
      <c r="T198" s="119"/>
      <c r="U198" s="116"/>
      <c r="V198" s="116"/>
      <c r="W198" s="120"/>
      <c r="X198" s="120"/>
      <c r="Y198" s="4"/>
      <c r="Z198" s="4"/>
    </row>
    <row r="199" spans="1:26" x14ac:dyDescent="0.25">
      <c r="A199" s="189"/>
      <c r="B199" s="4"/>
      <c r="C199" s="111"/>
      <c r="D199" s="111">
        <f t="shared" ref="D199" si="467">C198+D198</f>
        <v>77</v>
      </c>
      <c r="E199" s="112"/>
      <c r="F199" s="112">
        <f t="shared" ref="F199" si="468">E198+F198</f>
        <v>81</v>
      </c>
      <c r="G199" s="113"/>
      <c r="H199" s="113">
        <f t="shared" ref="H199" si="469">G198+H198</f>
        <v>90</v>
      </c>
      <c r="I199" s="114"/>
      <c r="J199" s="114">
        <f t="shared" ref="J199" si="470">I198+J198</f>
        <v>53</v>
      </c>
      <c r="K199" s="115"/>
      <c r="L199" s="115">
        <f t="shared" ref="L199" si="471">K198+L198</f>
        <v>46</v>
      </c>
      <c r="M199" s="116"/>
      <c r="N199" s="116">
        <f t="shared" ref="N199" si="472">M198+N198</f>
        <v>57</v>
      </c>
      <c r="O199" s="117"/>
      <c r="P199" s="117">
        <f t="shared" ref="P199" si="473">O198+P198</f>
        <v>0</v>
      </c>
      <c r="Q199" s="118"/>
      <c r="R199" s="118">
        <f t="shared" ref="R199" si="474">Q198+R198</f>
        <v>0</v>
      </c>
      <c r="S199" s="119"/>
      <c r="T199" s="119">
        <f t="shared" ref="T199" si="475">S198+T198</f>
        <v>0</v>
      </c>
      <c r="U199" s="116"/>
      <c r="V199" s="116">
        <f t="shared" ref="V199" si="476">U198+V198</f>
        <v>0</v>
      </c>
      <c r="W199" s="120"/>
      <c r="X199" s="120">
        <f t="shared" ref="X199" si="477">W198+X198</f>
        <v>0</v>
      </c>
      <c r="Y199" s="4">
        <f>SUMPRODUCT(LARGE(C199:X199,{1,2,3,4,5}))</f>
        <v>358</v>
      </c>
      <c r="Z199" s="4" t="s">
        <v>24</v>
      </c>
    </row>
    <row r="200" spans="1:26" x14ac:dyDescent="0.25">
      <c r="A200" s="189" t="s">
        <v>126</v>
      </c>
      <c r="B200" s="4">
        <v>102</v>
      </c>
      <c r="C200" s="111">
        <v>67</v>
      </c>
      <c r="D200" s="111">
        <v>20</v>
      </c>
      <c r="E200" s="112">
        <v>44</v>
      </c>
      <c r="F200" s="112">
        <v>19</v>
      </c>
      <c r="G200" s="113">
        <v>50</v>
      </c>
      <c r="H200" s="113">
        <v>30</v>
      </c>
      <c r="I200" s="114">
        <v>25</v>
      </c>
      <c r="J200" s="114">
        <v>28</v>
      </c>
      <c r="K200" s="115">
        <v>20</v>
      </c>
      <c r="L200" s="115">
        <v>29</v>
      </c>
      <c r="M200" s="116">
        <v>26</v>
      </c>
      <c r="N200" s="116">
        <v>20</v>
      </c>
      <c r="O200" s="243"/>
      <c r="P200" s="244"/>
      <c r="Q200" s="118"/>
      <c r="R200" s="118"/>
      <c r="S200" s="119"/>
      <c r="T200" s="119"/>
      <c r="U200" s="116"/>
      <c r="V200" s="116"/>
      <c r="W200" s="120"/>
      <c r="X200" s="120"/>
      <c r="Y200" s="4"/>
      <c r="Z200" s="4"/>
    </row>
    <row r="201" spans="1:26" x14ac:dyDescent="0.25">
      <c r="A201" s="189"/>
      <c r="B201" s="4"/>
      <c r="C201" s="111"/>
      <c r="D201" s="111">
        <f t="shared" ref="D201" si="478">C200+D200</f>
        <v>87</v>
      </c>
      <c r="E201" s="112"/>
      <c r="F201" s="112">
        <f t="shared" ref="F201" si="479">E200+F200</f>
        <v>63</v>
      </c>
      <c r="G201" s="113"/>
      <c r="H201" s="113">
        <f t="shared" ref="H201" si="480">G200+H200</f>
        <v>80</v>
      </c>
      <c r="I201" s="114"/>
      <c r="J201" s="114">
        <f t="shared" ref="J201" si="481">I200+J200</f>
        <v>53</v>
      </c>
      <c r="K201" s="115"/>
      <c r="L201" s="115">
        <f t="shared" ref="L201" si="482">K200+L200</f>
        <v>49</v>
      </c>
      <c r="M201" s="116"/>
      <c r="N201" s="116">
        <f t="shared" ref="N201" si="483">M200+N200</f>
        <v>46</v>
      </c>
      <c r="O201" s="117"/>
      <c r="P201" s="117">
        <f t="shared" ref="P201" si="484">O200+P200</f>
        <v>0</v>
      </c>
      <c r="Q201" s="118"/>
      <c r="R201" s="118">
        <f t="shared" ref="R201" si="485">Q200+R200</f>
        <v>0</v>
      </c>
      <c r="S201" s="119"/>
      <c r="T201" s="119">
        <f t="shared" ref="T201" si="486">S200+T200</f>
        <v>0</v>
      </c>
      <c r="U201" s="116"/>
      <c r="V201" s="116">
        <f t="shared" ref="V201" si="487">U200+V200</f>
        <v>0</v>
      </c>
      <c r="W201" s="120"/>
      <c r="X201" s="120">
        <f t="shared" ref="X201" si="488">W200+X200</f>
        <v>0</v>
      </c>
      <c r="Y201" s="4">
        <f>SUMPRODUCT(LARGE(C201:X201,{1,2,3,4,5}))</f>
        <v>332</v>
      </c>
      <c r="Z201" s="4" t="s">
        <v>24</v>
      </c>
    </row>
    <row r="202" spans="1:26" x14ac:dyDescent="0.25">
      <c r="A202" s="189" t="s">
        <v>127</v>
      </c>
      <c r="B202" s="4">
        <v>103</v>
      </c>
      <c r="C202" s="111">
        <v>66</v>
      </c>
      <c r="D202" s="111">
        <v>20</v>
      </c>
      <c r="E202" s="112">
        <v>31</v>
      </c>
      <c r="F202" s="112">
        <v>19</v>
      </c>
      <c r="G202" s="113">
        <v>47</v>
      </c>
      <c r="H202" s="113">
        <v>30</v>
      </c>
      <c r="I202" s="114">
        <v>27</v>
      </c>
      <c r="J202" s="114">
        <v>22</v>
      </c>
      <c r="K202" s="115">
        <v>20</v>
      </c>
      <c r="L202" s="115">
        <v>27</v>
      </c>
      <c r="M202" s="116">
        <v>36</v>
      </c>
      <c r="N202" s="116">
        <v>20</v>
      </c>
      <c r="O202" s="243"/>
      <c r="P202" s="244"/>
      <c r="Q202" s="118"/>
      <c r="R202" s="118"/>
      <c r="S202" s="119"/>
      <c r="T202" s="119"/>
      <c r="U202" s="116"/>
      <c r="V202" s="116"/>
      <c r="W202" s="120"/>
      <c r="X202" s="120"/>
      <c r="Y202" s="4"/>
      <c r="Z202" s="4"/>
    </row>
    <row r="203" spans="1:26" x14ac:dyDescent="0.25">
      <c r="A203" s="189"/>
      <c r="B203" s="4"/>
      <c r="C203" s="111"/>
      <c r="D203" s="111">
        <f t="shared" ref="D203" si="489">C202+D202</f>
        <v>86</v>
      </c>
      <c r="E203" s="112"/>
      <c r="F203" s="112">
        <f t="shared" ref="F203" si="490">E202+F202</f>
        <v>50</v>
      </c>
      <c r="G203" s="113"/>
      <c r="H203" s="113">
        <f t="shared" ref="H203" si="491">G202+H202</f>
        <v>77</v>
      </c>
      <c r="I203" s="114"/>
      <c r="J203" s="114">
        <f t="shared" ref="J203" si="492">I202+J202</f>
        <v>49</v>
      </c>
      <c r="K203" s="115"/>
      <c r="L203" s="115">
        <f t="shared" ref="L203" si="493">K202+L202</f>
        <v>47</v>
      </c>
      <c r="M203" s="116"/>
      <c r="N203" s="116">
        <f t="shared" ref="N203" si="494">M202+N202</f>
        <v>56</v>
      </c>
      <c r="O203" s="117"/>
      <c r="P203" s="117">
        <f t="shared" ref="P203" si="495">O202+P202</f>
        <v>0</v>
      </c>
      <c r="Q203" s="118"/>
      <c r="R203" s="118">
        <f t="shared" ref="R203" si="496">Q202+R202</f>
        <v>0</v>
      </c>
      <c r="S203" s="119"/>
      <c r="T203" s="119">
        <f t="shared" ref="T203" si="497">S202+T202</f>
        <v>0</v>
      </c>
      <c r="U203" s="116"/>
      <c r="V203" s="116">
        <f t="shared" ref="V203" si="498">U202+V202</f>
        <v>0</v>
      </c>
      <c r="W203" s="120"/>
      <c r="X203" s="120">
        <f t="shared" ref="X203" si="499">W202+X202</f>
        <v>0</v>
      </c>
      <c r="Y203" s="4">
        <f>SUMPRODUCT(LARGE(C203:X203,{1,2,3,4,5}))</f>
        <v>318</v>
      </c>
      <c r="Z203" s="4" t="s">
        <v>24</v>
      </c>
    </row>
    <row r="204" spans="1:26" x14ac:dyDescent="0.25">
      <c r="A204" s="189" t="s">
        <v>128</v>
      </c>
      <c r="B204" s="4">
        <v>104</v>
      </c>
      <c r="C204" s="111">
        <v>58</v>
      </c>
      <c r="D204" s="111">
        <v>20</v>
      </c>
      <c r="E204" s="112">
        <v>37</v>
      </c>
      <c r="F204" s="112">
        <v>20</v>
      </c>
      <c r="G204" s="113">
        <v>51</v>
      </c>
      <c r="H204" s="113">
        <v>30</v>
      </c>
      <c r="I204" s="114">
        <v>29</v>
      </c>
      <c r="J204" s="114">
        <v>24</v>
      </c>
      <c r="K204" s="115">
        <v>22</v>
      </c>
      <c r="L204" s="115">
        <v>28</v>
      </c>
      <c r="M204" s="116">
        <v>33</v>
      </c>
      <c r="N204" s="116">
        <v>20</v>
      </c>
      <c r="O204" s="243"/>
      <c r="P204" s="244"/>
      <c r="Q204" s="118"/>
      <c r="R204" s="118"/>
      <c r="S204" s="119"/>
      <c r="T204" s="119"/>
      <c r="U204" s="116"/>
      <c r="V204" s="116"/>
      <c r="W204" s="120"/>
      <c r="X204" s="120"/>
      <c r="Y204" s="4"/>
      <c r="Z204" s="4"/>
    </row>
    <row r="205" spans="1:26" x14ac:dyDescent="0.25">
      <c r="A205" s="189"/>
      <c r="B205" s="4"/>
      <c r="C205" s="111"/>
      <c r="D205" s="111">
        <f t="shared" ref="D205" si="500">C204+D204</f>
        <v>78</v>
      </c>
      <c r="E205" s="112"/>
      <c r="F205" s="112">
        <f t="shared" ref="F205" si="501">E204+F204</f>
        <v>57</v>
      </c>
      <c r="G205" s="113"/>
      <c r="H205" s="113">
        <f t="shared" ref="H205" si="502">G204+H204</f>
        <v>81</v>
      </c>
      <c r="I205" s="114"/>
      <c r="J205" s="114">
        <f t="shared" ref="J205" si="503">I204+J204</f>
        <v>53</v>
      </c>
      <c r="K205" s="115"/>
      <c r="L205" s="115">
        <f t="shared" ref="L205" si="504">K204+L204</f>
        <v>50</v>
      </c>
      <c r="M205" s="116"/>
      <c r="N205" s="116">
        <f t="shared" ref="N205" si="505">M204+N204</f>
        <v>53</v>
      </c>
      <c r="O205" s="117"/>
      <c r="P205" s="117">
        <f t="shared" ref="P205" si="506">O204+P204</f>
        <v>0</v>
      </c>
      <c r="Q205" s="118"/>
      <c r="R205" s="118">
        <f t="shared" ref="R205" si="507">Q204+R204</f>
        <v>0</v>
      </c>
      <c r="S205" s="119"/>
      <c r="T205" s="119">
        <f t="shared" ref="T205" si="508">S204+T204</f>
        <v>0</v>
      </c>
      <c r="U205" s="116"/>
      <c r="V205" s="116">
        <f t="shared" ref="V205" si="509">U204+V204</f>
        <v>0</v>
      </c>
      <c r="W205" s="120"/>
      <c r="X205" s="120">
        <f t="shared" ref="X205" si="510">W204+X204</f>
        <v>0</v>
      </c>
      <c r="Y205" s="4">
        <f>SUMPRODUCT(LARGE(C205:X205,{1,2,3,4,5}))</f>
        <v>322</v>
      </c>
      <c r="Z205" s="4" t="s">
        <v>24</v>
      </c>
    </row>
    <row r="206" spans="1:26" x14ac:dyDescent="0.25">
      <c r="A206" s="189" t="s">
        <v>129</v>
      </c>
      <c r="B206" s="4">
        <v>105</v>
      </c>
      <c r="C206" s="111">
        <v>43</v>
      </c>
      <c r="D206" s="111">
        <v>20</v>
      </c>
      <c r="E206" s="112">
        <v>36</v>
      </c>
      <c r="F206" s="112">
        <v>19</v>
      </c>
      <c r="G206" s="113">
        <v>40</v>
      </c>
      <c r="H206" s="113">
        <v>30</v>
      </c>
      <c r="I206" s="114">
        <v>18</v>
      </c>
      <c r="J206" s="114">
        <v>22</v>
      </c>
      <c r="K206" s="115">
        <v>23</v>
      </c>
      <c r="L206" s="115">
        <v>26</v>
      </c>
      <c r="M206" s="116">
        <v>24</v>
      </c>
      <c r="N206" s="116">
        <v>20</v>
      </c>
      <c r="O206" s="243"/>
      <c r="P206" s="244"/>
      <c r="Q206" s="118"/>
      <c r="R206" s="118"/>
      <c r="S206" s="119"/>
      <c r="T206" s="119"/>
      <c r="U206" s="116"/>
      <c r="V206" s="116"/>
      <c r="W206" s="120"/>
      <c r="X206" s="120"/>
      <c r="Y206" s="4"/>
      <c r="Z206" s="4"/>
    </row>
    <row r="207" spans="1:26" x14ac:dyDescent="0.25">
      <c r="A207" s="189"/>
      <c r="B207" s="4"/>
      <c r="C207" s="111"/>
      <c r="D207" s="111">
        <f t="shared" ref="D207" si="511">C206+D206</f>
        <v>63</v>
      </c>
      <c r="E207" s="112"/>
      <c r="F207" s="112">
        <f t="shared" ref="F207" si="512">E206+F206</f>
        <v>55</v>
      </c>
      <c r="G207" s="113"/>
      <c r="H207" s="113">
        <f t="shared" ref="H207" si="513">G206+H206</f>
        <v>70</v>
      </c>
      <c r="I207" s="114"/>
      <c r="J207" s="114">
        <f t="shared" ref="J207" si="514">I206+J206</f>
        <v>40</v>
      </c>
      <c r="K207" s="115"/>
      <c r="L207" s="115">
        <f t="shared" ref="L207" si="515">K206+L206</f>
        <v>49</v>
      </c>
      <c r="M207" s="116"/>
      <c r="N207" s="116">
        <f t="shared" ref="N207" si="516">M206+N206</f>
        <v>44</v>
      </c>
      <c r="O207" s="117"/>
      <c r="P207" s="117">
        <f t="shared" ref="P207" si="517">O206+P206</f>
        <v>0</v>
      </c>
      <c r="Q207" s="118"/>
      <c r="R207" s="118">
        <f t="shared" ref="R207" si="518">Q206+R206</f>
        <v>0</v>
      </c>
      <c r="S207" s="119"/>
      <c r="T207" s="119">
        <f t="shared" ref="T207" si="519">S206+T206</f>
        <v>0</v>
      </c>
      <c r="U207" s="116"/>
      <c r="V207" s="116">
        <f t="shared" ref="V207" si="520">U206+V206</f>
        <v>0</v>
      </c>
      <c r="W207" s="120"/>
      <c r="X207" s="120">
        <f t="shared" ref="X207" si="521">W206+X206</f>
        <v>0</v>
      </c>
      <c r="Y207" s="4">
        <f>SUMPRODUCT(LARGE(C207:X207,{1,2,3,4,5}))</f>
        <v>281</v>
      </c>
      <c r="Z207" s="4" t="s">
        <v>24</v>
      </c>
    </row>
    <row r="208" spans="1:26" x14ac:dyDescent="0.25">
      <c r="A208" s="189" t="s">
        <v>130</v>
      </c>
      <c r="B208" s="4">
        <v>106</v>
      </c>
      <c r="C208" s="111">
        <v>61</v>
      </c>
      <c r="D208" s="111">
        <v>20</v>
      </c>
      <c r="E208" s="112">
        <v>61</v>
      </c>
      <c r="F208" s="112">
        <v>19</v>
      </c>
      <c r="G208" s="113">
        <v>51</v>
      </c>
      <c r="H208" s="113">
        <v>30</v>
      </c>
      <c r="I208" s="114">
        <v>30</v>
      </c>
      <c r="J208" s="114">
        <v>28</v>
      </c>
      <c r="K208" s="115">
        <v>22</v>
      </c>
      <c r="L208" s="115">
        <v>27</v>
      </c>
      <c r="M208" s="116">
        <v>36</v>
      </c>
      <c r="N208" s="116">
        <v>20</v>
      </c>
      <c r="O208" s="243"/>
      <c r="P208" s="244"/>
      <c r="Q208" s="118"/>
      <c r="R208" s="118"/>
      <c r="S208" s="119"/>
      <c r="T208" s="119"/>
      <c r="U208" s="116"/>
      <c r="V208" s="116"/>
      <c r="W208" s="120"/>
      <c r="X208" s="120"/>
      <c r="Y208" s="4"/>
      <c r="Z208" s="4"/>
    </row>
    <row r="209" spans="1:26" x14ac:dyDescent="0.25">
      <c r="A209" s="189"/>
      <c r="B209" s="4"/>
      <c r="C209" s="111"/>
      <c r="D209" s="111">
        <f t="shared" ref="D209" si="522">C208+D208</f>
        <v>81</v>
      </c>
      <c r="E209" s="112"/>
      <c r="F209" s="112">
        <f t="shared" ref="F209" si="523">E208+F208</f>
        <v>80</v>
      </c>
      <c r="G209" s="113"/>
      <c r="H209" s="113">
        <f t="shared" ref="H209" si="524">G208+H208</f>
        <v>81</v>
      </c>
      <c r="I209" s="114"/>
      <c r="J209" s="114">
        <f t="shared" ref="J209" si="525">I208+J208</f>
        <v>58</v>
      </c>
      <c r="K209" s="115"/>
      <c r="L209" s="115">
        <f t="shared" ref="L209" si="526">K208+L208</f>
        <v>49</v>
      </c>
      <c r="M209" s="116"/>
      <c r="N209" s="116">
        <f t="shared" ref="N209" si="527">M208+N208</f>
        <v>56</v>
      </c>
      <c r="O209" s="117"/>
      <c r="P209" s="117">
        <f t="shared" ref="P209" si="528">O208+P208</f>
        <v>0</v>
      </c>
      <c r="Q209" s="118"/>
      <c r="R209" s="118">
        <f t="shared" ref="R209" si="529">Q208+R208</f>
        <v>0</v>
      </c>
      <c r="S209" s="119"/>
      <c r="T209" s="119">
        <f t="shared" ref="T209" si="530">S208+T208</f>
        <v>0</v>
      </c>
      <c r="U209" s="116"/>
      <c r="V209" s="116">
        <f t="shared" ref="V209" si="531">U208+V208</f>
        <v>0</v>
      </c>
      <c r="W209" s="120"/>
      <c r="X209" s="120">
        <f t="shared" ref="X209" si="532">W208+X208</f>
        <v>0</v>
      </c>
      <c r="Y209" s="4">
        <f>SUMPRODUCT(LARGE(C209:X209,{1,2,3,4,5}))</f>
        <v>356</v>
      </c>
      <c r="Z209" s="4" t="s">
        <v>24</v>
      </c>
    </row>
    <row r="210" spans="1:26" x14ac:dyDescent="0.25">
      <c r="A210" s="189"/>
      <c r="B210" s="4"/>
      <c r="C210" s="111"/>
      <c r="D210" s="111"/>
      <c r="E210" s="112"/>
      <c r="F210" s="112"/>
      <c r="G210" s="113"/>
      <c r="H210" s="113"/>
      <c r="I210" s="114"/>
      <c r="J210" s="114"/>
      <c r="K210" s="115"/>
      <c r="L210" s="115"/>
      <c r="M210" s="116"/>
      <c r="N210" s="116"/>
      <c r="O210" s="117"/>
      <c r="P210" s="117"/>
      <c r="Q210" s="237"/>
      <c r="R210" s="238"/>
      <c r="S210" s="119"/>
      <c r="T210" s="119"/>
      <c r="U210" s="116"/>
      <c r="V210" s="116"/>
      <c r="W210" s="120"/>
      <c r="X210" s="120"/>
      <c r="Y210" s="4"/>
      <c r="Z210" s="4"/>
    </row>
    <row r="211" spans="1:26" x14ac:dyDescent="0.25">
      <c r="A211" s="189" t="s">
        <v>0</v>
      </c>
      <c r="B211" s="190"/>
      <c r="C211" s="111" t="s">
        <v>9</v>
      </c>
      <c r="D211" s="111"/>
      <c r="E211" s="311" t="s">
        <v>8</v>
      </c>
      <c r="F211" s="311"/>
      <c r="G211" s="312" t="s">
        <v>2</v>
      </c>
      <c r="H211" s="312"/>
      <c r="I211" s="313" t="s">
        <v>16</v>
      </c>
      <c r="J211" s="313"/>
      <c r="K211" s="314" t="s">
        <v>15</v>
      </c>
      <c r="L211" s="314"/>
      <c r="M211" s="315" t="s">
        <v>1</v>
      </c>
      <c r="N211" s="315"/>
      <c r="O211" s="316" t="s">
        <v>7</v>
      </c>
      <c r="P211" s="316"/>
      <c r="Q211" s="334" t="s">
        <v>3</v>
      </c>
      <c r="R211" s="335"/>
      <c r="S211" s="317" t="s">
        <v>18</v>
      </c>
      <c r="T211" s="317"/>
      <c r="U211" s="315" t="s">
        <v>19</v>
      </c>
      <c r="V211" s="315"/>
      <c r="W211" s="318" t="s">
        <v>20</v>
      </c>
      <c r="X211" s="318"/>
      <c r="Y211" s="4" t="s">
        <v>6</v>
      </c>
      <c r="Z211" s="190"/>
    </row>
    <row r="212" spans="1:26" x14ac:dyDescent="0.25">
      <c r="A212" s="324" t="s">
        <v>22</v>
      </c>
      <c r="B212" s="321" t="s">
        <v>12</v>
      </c>
      <c r="C212" s="111" t="s">
        <v>4</v>
      </c>
      <c r="D212" s="111" t="s">
        <v>5</v>
      </c>
      <c r="E212" s="112" t="s">
        <v>4</v>
      </c>
      <c r="F212" s="112" t="s">
        <v>5</v>
      </c>
      <c r="G212" s="113" t="s">
        <v>4</v>
      </c>
      <c r="H212" s="113" t="s">
        <v>5</v>
      </c>
      <c r="I212" s="114" t="s">
        <v>4</v>
      </c>
      <c r="J212" s="114" t="s">
        <v>5</v>
      </c>
      <c r="K212" s="115" t="s">
        <v>4</v>
      </c>
      <c r="L212" s="115" t="s">
        <v>5</v>
      </c>
      <c r="M212" s="116" t="s">
        <v>4</v>
      </c>
      <c r="N212" s="116" t="s">
        <v>5</v>
      </c>
      <c r="O212" s="117" t="s">
        <v>4</v>
      </c>
      <c r="P212" s="117" t="s">
        <v>5</v>
      </c>
      <c r="Q212" s="118" t="s">
        <v>4</v>
      </c>
      <c r="R212" s="118" t="s">
        <v>5</v>
      </c>
      <c r="S212" s="119" t="s">
        <v>4</v>
      </c>
      <c r="T212" s="119" t="s">
        <v>5</v>
      </c>
      <c r="U212" s="116" t="s">
        <v>4</v>
      </c>
      <c r="V212" s="116" t="s">
        <v>5</v>
      </c>
      <c r="W212" s="120" t="s">
        <v>4</v>
      </c>
      <c r="X212" s="120" t="s">
        <v>5</v>
      </c>
      <c r="Y212" s="326" t="s">
        <v>10</v>
      </c>
      <c r="Z212" s="190"/>
    </row>
    <row r="213" spans="1:26" x14ac:dyDescent="0.25">
      <c r="A213" s="325"/>
      <c r="B213" s="322"/>
      <c r="C213" s="111">
        <v>80</v>
      </c>
      <c r="D213" s="111">
        <v>20</v>
      </c>
      <c r="E213" s="112">
        <v>80</v>
      </c>
      <c r="F213" s="112">
        <v>20</v>
      </c>
      <c r="G213" s="113">
        <v>70</v>
      </c>
      <c r="H213" s="113">
        <v>30</v>
      </c>
      <c r="I213" s="114">
        <v>70</v>
      </c>
      <c r="J213" s="114">
        <v>30</v>
      </c>
      <c r="K213" s="115">
        <v>70</v>
      </c>
      <c r="L213" s="115">
        <v>30</v>
      </c>
      <c r="M213" s="116">
        <v>80</v>
      </c>
      <c r="N213" s="116">
        <v>20</v>
      </c>
      <c r="O213" s="117">
        <v>70</v>
      </c>
      <c r="P213" s="117">
        <v>30</v>
      </c>
      <c r="Q213" s="118">
        <v>80</v>
      </c>
      <c r="R213" s="118">
        <v>20</v>
      </c>
      <c r="S213" s="119">
        <v>70</v>
      </c>
      <c r="T213" s="119">
        <v>30</v>
      </c>
      <c r="U213" s="116">
        <v>70</v>
      </c>
      <c r="V213" s="116">
        <v>30</v>
      </c>
      <c r="W213" s="120">
        <v>70</v>
      </c>
      <c r="X213" s="120">
        <v>30</v>
      </c>
      <c r="Y213" s="327"/>
      <c r="Z213" s="190"/>
    </row>
    <row r="214" spans="1:26" x14ac:dyDescent="0.25">
      <c r="A214" s="189" t="s">
        <v>131</v>
      </c>
      <c r="B214" s="4">
        <v>107</v>
      </c>
      <c r="C214" s="111">
        <v>58</v>
      </c>
      <c r="D214" s="111">
        <v>20</v>
      </c>
      <c r="E214" s="112">
        <v>51</v>
      </c>
      <c r="F214" s="112">
        <v>18</v>
      </c>
      <c r="G214" s="113">
        <v>50</v>
      </c>
      <c r="H214" s="113">
        <v>30</v>
      </c>
      <c r="I214" s="114">
        <v>30</v>
      </c>
      <c r="J214" s="114">
        <v>22</v>
      </c>
      <c r="K214" s="115">
        <v>25</v>
      </c>
      <c r="L214" s="115">
        <v>30</v>
      </c>
      <c r="M214" s="116">
        <v>42</v>
      </c>
      <c r="N214" s="116">
        <v>20</v>
      </c>
      <c r="O214" s="243"/>
      <c r="P214" s="244"/>
      <c r="Q214" s="118"/>
      <c r="R214" s="118"/>
      <c r="S214" s="119"/>
      <c r="T214" s="119"/>
      <c r="U214" s="116"/>
      <c r="V214" s="116"/>
      <c r="W214" s="120"/>
      <c r="X214" s="120"/>
      <c r="Y214" s="4"/>
      <c r="Z214" s="4"/>
    </row>
    <row r="215" spans="1:26" x14ac:dyDescent="0.25">
      <c r="A215" s="189"/>
      <c r="B215" s="4"/>
      <c r="C215" s="111"/>
      <c r="D215" s="111">
        <f t="shared" ref="D215" si="533">C214+D214</f>
        <v>78</v>
      </c>
      <c r="E215" s="112"/>
      <c r="F215" s="112">
        <f t="shared" ref="F215" si="534">E214+F214</f>
        <v>69</v>
      </c>
      <c r="G215" s="113"/>
      <c r="H215" s="113">
        <f t="shared" ref="H215" si="535">G214+H214</f>
        <v>80</v>
      </c>
      <c r="I215" s="114"/>
      <c r="J215" s="114">
        <f t="shared" ref="J215" si="536">I214+J214</f>
        <v>52</v>
      </c>
      <c r="K215" s="115"/>
      <c r="L215" s="115">
        <f t="shared" ref="L215" si="537">K214+L214</f>
        <v>55</v>
      </c>
      <c r="M215" s="116"/>
      <c r="N215" s="116">
        <f t="shared" ref="N215" si="538">M214+N214</f>
        <v>62</v>
      </c>
      <c r="O215" s="117"/>
      <c r="P215" s="117">
        <f t="shared" ref="P215" si="539">O214+P214</f>
        <v>0</v>
      </c>
      <c r="Q215" s="118"/>
      <c r="R215" s="118">
        <f t="shared" ref="R215" si="540">Q214+R214</f>
        <v>0</v>
      </c>
      <c r="S215" s="119"/>
      <c r="T215" s="119">
        <f t="shared" ref="T215" si="541">S214+T214</f>
        <v>0</v>
      </c>
      <c r="U215" s="116"/>
      <c r="V215" s="116">
        <f t="shared" ref="V215" si="542">U214+V214</f>
        <v>0</v>
      </c>
      <c r="W215" s="120"/>
      <c r="X215" s="120">
        <f t="shared" ref="X215" si="543">W214+X214</f>
        <v>0</v>
      </c>
      <c r="Y215" s="4">
        <f>SUMPRODUCT(LARGE(C215:X215,{1,2,3,4,5}))</f>
        <v>344</v>
      </c>
      <c r="Z215" s="4" t="s">
        <v>24</v>
      </c>
    </row>
    <row r="216" spans="1:26" x14ac:dyDescent="0.25">
      <c r="A216" s="189" t="s">
        <v>132</v>
      </c>
      <c r="B216" s="4">
        <v>108</v>
      </c>
      <c r="C216" s="111">
        <v>60</v>
      </c>
      <c r="D216" s="111">
        <v>20</v>
      </c>
      <c r="E216" s="112">
        <v>56</v>
      </c>
      <c r="F216" s="112">
        <v>20</v>
      </c>
      <c r="G216" s="113">
        <v>50</v>
      </c>
      <c r="H216" s="113">
        <v>30</v>
      </c>
      <c r="I216" s="114">
        <v>33</v>
      </c>
      <c r="J216" s="114">
        <v>22</v>
      </c>
      <c r="K216" s="115">
        <v>22</v>
      </c>
      <c r="L216" s="115">
        <v>29</v>
      </c>
      <c r="M216" s="116">
        <v>42</v>
      </c>
      <c r="N216" s="116">
        <v>20</v>
      </c>
      <c r="O216" s="243"/>
      <c r="P216" s="244"/>
      <c r="Q216" s="118"/>
      <c r="R216" s="118"/>
      <c r="S216" s="119"/>
      <c r="T216" s="119"/>
      <c r="U216" s="116"/>
      <c r="V216" s="116"/>
      <c r="W216" s="120"/>
      <c r="X216" s="120"/>
      <c r="Y216" s="4"/>
      <c r="Z216" s="4"/>
    </row>
    <row r="217" spans="1:26" x14ac:dyDescent="0.25">
      <c r="A217" s="189"/>
      <c r="B217" s="4"/>
      <c r="C217" s="111"/>
      <c r="D217" s="111">
        <f t="shared" ref="D217" si="544">C216+D216</f>
        <v>80</v>
      </c>
      <c r="E217" s="112"/>
      <c r="F217" s="112">
        <f t="shared" ref="F217" si="545">E216+F216</f>
        <v>76</v>
      </c>
      <c r="G217" s="113"/>
      <c r="H217" s="113">
        <f t="shared" ref="H217" si="546">G216+H216</f>
        <v>80</v>
      </c>
      <c r="I217" s="114"/>
      <c r="J217" s="114">
        <f t="shared" ref="J217" si="547">I216+J216</f>
        <v>55</v>
      </c>
      <c r="K217" s="115"/>
      <c r="L217" s="115">
        <f t="shared" ref="L217" si="548">K216+L216</f>
        <v>51</v>
      </c>
      <c r="M217" s="116"/>
      <c r="N217" s="116">
        <f t="shared" ref="N217" si="549">M216+N216</f>
        <v>62</v>
      </c>
      <c r="O217" s="117"/>
      <c r="P217" s="117">
        <f t="shared" ref="P217" si="550">O216+P216</f>
        <v>0</v>
      </c>
      <c r="Q217" s="118"/>
      <c r="R217" s="118">
        <f t="shared" ref="R217" si="551">Q216+R216</f>
        <v>0</v>
      </c>
      <c r="S217" s="119"/>
      <c r="T217" s="119">
        <f t="shared" ref="T217" si="552">S216+T216</f>
        <v>0</v>
      </c>
      <c r="U217" s="116"/>
      <c r="V217" s="116">
        <f t="shared" ref="V217" si="553">U216+V216</f>
        <v>0</v>
      </c>
      <c r="W217" s="120"/>
      <c r="X217" s="120">
        <f t="shared" ref="X217" si="554">W216+X216</f>
        <v>0</v>
      </c>
      <c r="Y217" s="4">
        <f>SUMPRODUCT(LARGE(C217:X217,{1,2,3,4,5}))</f>
        <v>353</v>
      </c>
      <c r="Z217" s="4" t="s">
        <v>24</v>
      </c>
    </row>
    <row r="218" spans="1:26" x14ac:dyDescent="0.25">
      <c r="A218" s="189" t="s">
        <v>133</v>
      </c>
      <c r="B218" s="4">
        <v>109</v>
      </c>
      <c r="C218" s="111">
        <v>54</v>
      </c>
      <c r="D218" s="111">
        <v>20</v>
      </c>
      <c r="E218" s="112">
        <v>60</v>
      </c>
      <c r="F218" s="112">
        <v>20</v>
      </c>
      <c r="G218" s="113">
        <v>42</v>
      </c>
      <c r="H218" s="113">
        <v>30</v>
      </c>
      <c r="I218" s="114">
        <v>24</v>
      </c>
      <c r="J218" s="114">
        <v>26</v>
      </c>
      <c r="K218" s="115">
        <v>20</v>
      </c>
      <c r="L218" s="115">
        <v>29</v>
      </c>
      <c r="M218" s="116">
        <v>38</v>
      </c>
      <c r="N218" s="116">
        <v>20</v>
      </c>
      <c r="O218" s="243"/>
      <c r="P218" s="244"/>
      <c r="Q218" s="118"/>
      <c r="R218" s="118"/>
      <c r="S218" s="119"/>
      <c r="T218" s="119"/>
      <c r="U218" s="116"/>
      <c r="V218" s="116"/>
      <c r="W218" s="120"/>
      <c r="X218" s="120"/>
      <c r="Y218" s="4"/>
      <c r="Z218" s="4"/>
    </row>
    <row r="219" spans="1:26" x14ac:dyDescent="0.25">
      <c r="A219" s="189"/>
      <c r="B219" s="4"/>
      <c r="C219" s="111"/>
      <c r="D219" s="111">
        <f t="shared" ref="D219" si="555">C218+D218</f>
        <v>74</v>
      </c>
      <c r="E219" s="112"/>
      <c r="F219" s="112">
        <f t="shared" ref="F219" si="556">E218+F218</f>
        <v>80</v>
      </c>
      <c r="G219" s="113"/>
      <c r="H219" s="113">
        <f t="shared" ref="H219" si="557">G218+H218</f>
        <v>72</v>
      </c>
      <c r="I219" s="114"/>
      <c r="J219" s="114">
        <f t="shared" ref="J219" si="558">I218+J218</f>
        <v>50</v>
      </c>
      <c r="K219" s="115"/>
      <c r="L219" s="115">
        <f t="shared" ref="L219" si="559">K218+L218</f>
        <v>49</v>
      </c>
      <c r="M219" s="116"/>
      <c r="N219" s="116">
        <f t="shared" ref="N219" si="560">M218+N218</f>
        <v>58</v>
      </c>
      <c r="O219" s="117"/>
      <c r="P219" s="117">
        <f t="shared" ref="P219" si="561">O218+P218</f>
        <v>0</v>
      </c>
      <c r="Q219" s="118"/>
      <c r="R219" s="118">
        <f t="shared" ref="R219" si="562">Q218+R218</f>
        <v>0</v>
      </c>
      <c r="S219" s="119"/>
      <c r="T219" s="119">
        <f t="shared" ref="T219" si="563">S218+T218</f>
        <v>0</v>
      </c>
      <c r="U219" s="116"/>
      <c r="V219" s="116">
        <f t="shared" ref="V219" si="564">U218+V218</f>
        <v>0</v>
      </c>
      <c r="W219" s="120"/>
      <c r="X219" s="120">
        <f t="shared" ref="X219" si="565">W218+X218</f>
        <v>0</v>
      </c>
      <c r="Y219" s="4">
        <f>SUMPRODUCT(LARGE(C219:X219,{1,2,3,4,5}))</f>
        <v>334</v>
      </c>
      <c r="Z219" s="4" t="s">
        <v>24</v>
      </c>
    </row>
    <row r="220" spans="1:26" x14ac:dyDescent="0.25">
      <c r="A220" s="189" t="s">
        <v>134</v>
      </c>
      <c r="B220" s="4">
        <v>110</v>
      </c>
      <c r="C220" s="111">
        <v>47</v>
      </c>
      <c r="D220" s="111">
        <v>20</v>
      </c>
      <c r="E220" s="112">
        <v>55</v>
      </c>
      <c r="F220" s="112">
        <v>19</v>
      </c>
      <c r="G220" s="113">
        <v>41</v>
      </c>
      <c r="H220" s="113">
        <v>30</v>
      </c>
      <c r="I220" s="114">
        <v>27</v>
      </c>
      <c r="J220" s="114">
        <v>24</v>
      </c>
      <c r="K220" s="115">
        <v>21</v>
      </c>
      <c r="L220" s="115">
        <v>29</v>
      </c>
      <c r="M220" s="116">
        <v>39</v>
      </c>
      <c r="N220" s="116">
        <v>20</v>
      </c>
      <c r="O220" s="243"/>
      <c r="P220" s="244"/>
      <c r="Q220" s="118"/>
      <c r="R220" s="118"/>
      <c r="S220" s="119"/>
      <c r="T220" s="119"/>
      <c r="U220" s="116"/>
      <c r="V220" s="116"/>
      <c r="W220" s="120"/>
      <c r="X220" s="120"/>
      <c r="Y220" s="4"/>
      <c r="Z220" s="4"/>
    </row>
    <row r="221" spans="1:26" x14ac:dyDescent="0.25">
      <c r="A221" s="189"/>
      <c r="B221" s="4"/>
      <c r="C221" s="111"/>
      <c r="D221" s="111">
        <f t="shared" ref="D221" si="566">C220+D220</f>
        <v>67</v>
      </c>
      <c r="E221" s="112"/>
      <c r="F221" s="112">
        <f t="shared" ref="F221" si="567">E220+F220</f>
        <v>74</v>
      </c>
      <c r="G221" s="113"/>
      <c r="H221" s="113">
        <f t="shared" ref="H221" si="568">G220+H220</f>
        <v>71</v>
      </c>
      <c r="I221" s="114"/>
      <c r="J221" s="114">
        <f t="shared" ref="J221" si="569">I220+J220</f>
        <v>51</v>
      </c>
      <c r="K221" s="115"/>
      <c r="L221" s="115">
        <f t="shared" ref="L221" si="570">K220+L220</f>
        <v>50</v>
      </c>
      <c r="M221" s="116"/>
      <c r="N221" s="116">
        <f t="shared" ref="N221" si="571">M220+N220</f>
        <v>59</v>
      </c>
      <c r="O221" s="117"/>
      <c r="P221" s="117">
        <f t="shared" ref="P221" si="572">O220+P220</f>
        <v>0</v>
      </c>
      <c r="Q221" s="118"/>
      <c r="R221" s="118">
        <f t="shared" ref="R221" si="573">Q220+R220</f>
        <v>0</v>
      </c>
      <c r="S221" s="119"/>
      <c r="T221" s="119">
        <f t="shared" ref="T221" si="574">S220+T220</f>
        <v>0</v>
      </c>
      <c r="U221" s="116"/>
      <c r="V221" s="116">
        <f t="shared" ref="V221" si="575">U220+V220</f>
        <v>0</v>
      </c>
      <c r="W221" s="120"/>
      <c r="X221" s="120">
        <f t="shared" ref="X221" si="576">W220+X220</f>
        <v>0</v>
      </c>
      <c r="Y221" s="4">
        <f>SUMPRODUCT(LARGE(C221:X221,{1,2,3,4,5}))</f>
        <v>322</v>
      </c>
      <c r="Z221" s="4" t="s">
        <v>24</v>
      </c>
    </row>
    <row r="222" spans="1:26" x14ac:dyDescent="0.25">
      <c r="A222" s="189" t="s">
        <v>135</v>
      </c>
      <c r="B222" s="4">
        <v>111</v>
      </c>
      <c r="C222" s="111">
        <v>69</v>
      </c>
      <c r="D222" s="111">
        <v>20</v>
      </c>
      <c r="E222" s="112">
        <v>63</v>
      </c>
      <c r="F222" s="112">
        <v>20</v>
      </c>
      <c r="G222" s="113">
        <v>42</v>
      </c>
      <c r="H222" s="113">
        <v>30</v>
      </c>
      <c r="I222" s="114">
        <v>25</v>
      </c>
      <c r="J222" s="114">
        <v>23</v>
      </c>
      <c r="K222" s="115">
        <v>20</v>
      </c>
      <c r="L222" s="115">
        <v>25</v>
      </c>
      <c r="M222" s="116">
        <v>39</v>
      </c>
      <c r="N222" s="116">
        <v>20</v>
      </c>
      <c r="O222" s="243"/>
      <c r="P222" s="244"/>
      <c r="Q222" s="118"/>
      <c r="R222" s="118"/>
      <c r="S222" s="119"/>
      <c r="T222" s="119"/>
      <c r="U222" s="116"/>
      <c r="V222" s="116"/>
      <c r="W222" s="120"/>
      <c r="X222" s="120"/>
      <c r="Y222" s="4"/>
      <c r="Z222" s="4"/>
    </row>
    <row r="223" spans="1:26" x14ac:dyDescent="0.25">
      <c r="A223" s="189"/>
      <c r="B223" s="4"/>
      <c r="C223" s="111"/>
      <c r="D223" s="111">
        <f t="shared" ref="D223" si="577">C222+D222</f>
        <v>89</v>
      </c>
      <c r="E223" s="112"/>
      <c r="F223" s="112">
        <f t="shared" ref="F223" si="578">E222+F222</f>
        <v>83</v>
      </c>
      <c r="G223" s="113"/>
      <c r="H223" s="113">
        <f t="shared" ref="H223" si="579">G222+H222</f>
        <v>72</v>
      </c>
      <c r="I223" s="114"/>
      <c r="J223" s="114">
        <f t="shared" ref="J223" si="580">I222+J222</f>
        <v>48</v>
      </c>
      <c r="K223" s="115"/>
      <c r="L223" s="115">
        <f t="shared" ref="L223" si="581">K222+L222</f>
        <v>45</v>
      </c>
      <c r="M223" s="116"/>
      <c r="N223" s="116">
        <f t="shared" ref="N223" si="582">M222+N222</f>
        <v>59</v>
      </c>
      <c r="O223" s="117"/>
      <c r="P223" s="117">
        <f t="shared" ref="P223" si="583">O222+P222</f>
        <v>0</v>
      </c>
      <c r="Q223" s="118"/>
      <c r="R223" s="118">
        <f t="shared" ref="R223" si="584">Q222+R222</f>
        <v>0</v>
      </c>
      <c r="S223" s="119"/>
      <c r="T223" s="119">
        <f t="shared" ref="T223" si="585">S222+T222</f>
        <v>0</v>
      </c>
      <c r="U223" s="116"/>
      <c r="V223" s="116">
        <f t="shared" ref="V223" si="586">U222+V222</f>
        <v>0</v>
      </c>
      <c r="W223" s="120"/>
      <c r="X223" s="120">
        <f t="shared" ref="X223" si="587">W222+X222</f>
        <v>0</v>
      </c>
      <c r="Y223" s="4">
        <f>SUMPRODUCT(LARGE(C223:X223,{1,2,3,4,5}))</f>
        <v>351</v>
      </c>
      <c r="Z223" s="4" t="s">
        <v>24</v>
      </c>
    </row>
    <row r="224" spans="1:26" x14ac:dyDescent="0.25">
      <c r="A224" s="189" t="s">
        <v>136</v>
      </c>
      <c r="B224" s="4">
        <v>112</v>
      </c>
      <c r="C224" s="111">
        <v>69</v>
      </c>
      <c r="D224" s="111">
        <v>20</v>
      </c>
      <c r="E224" s="112">
        <v>65</v>
      </c>
      <c r="F224" s="112">
        <v>20</v>
      </c>
      <c r="G224" s="113">
        <v>45</v>
      </c>
      <c r="H224" s="113">
        <v>30</v>
      </c>
      <c r="I224" s="114">
        <v>30</v>
      </c>
      <c r="J224" s="114">
        <v>24</v>
      </c>
      <c r="K224" s="115">
        <v>21</v>
      </c>
      <c r="L224" s="115">
        <v>28</v>
      </c>
      <c r="M224" s="116">
        <v>38</v>
      </c>
      <c r="N224" s="116">
        <v>20</v>
      </c>
      <c r="O224" s="243"/>
      <c r="P224" s="244"/>
      <c r="Q224" s="118"/>
      <c r="R224" s="118"/>
      <c r="S224" s="119"/>
      <c r="T224" s="119"/>
      <c r="U224" s="116"/>
      <c r="V224" s="116"/>
      <c r="W224" s="120"/>
      <c r="X224" s="120"/>
      <c r="Y224" s="4"/>
      <c r="Z224" s="4"/>
    </row>
    <row r="225" spans="1:26" x14ac:dyDescent="0.25">
      <c r="A225" s="189"/>
      <c r="B225" s="4"/>
      <c r="C225" s="111"/>
      <c r="D225" s="111">
        <f t="shared" ref="D225" si="588">C224+D224</f>
        <v>89</v>
      </c>
      <c r="E225" s="112"/>
      <c r="F225" s="112">
        <f t="shared" ref="F225" si="589">E224+F224</f>
        <v>85</v>
      </c>
      <c r="G225" s="113"/>
      <c r="H225" s="113">
        <f t="shared" ref="H225" si="590">G224+H224</f>
        <v>75</v>
      </c>
      <c r="I225" s="114"/>
      <c r="J225" s="114">
        <f t="shared" ref="J225" si="591">I224+J224</f>
        <v>54</v>
      </c>
      <c r="K225" s="115"/>
      <c r="L225" s="115">
        <f t="shared" ref="L225" si="592">K224+L224</f>
        <v>49</v>
      </c>
      <c r="M225" s="116"/>
      <c r="N225" s="116">
        <f t="shared" ref="N225" si="593">M224+N224</f>
        <v>58</v>
      </c>
      <c r="O225" s="117"/>
      <c r="P225" s="117">
        <f t="shared" ref="P225" si="594">O224+P224</f>
        <v>0</v>
      </c>
      <c r="Q225" s="118"/>
      <c r="R225" s="118">
        <f t="shared" ref="R225" si="595">Q224+R224</f>
        <v>0</v>
      </c>
      <c r="S225" s="119"/>
      <c r="T225" s="119">
        <f t="shared" ref="T225" si="596">S224+T224</f>
        <v>0</v>
      </c>
      <c r="U225" s="116"/>
      <c r="V225" s="116">
        <f t="shared" ref="V225" si="597">U224+V224</f>
        <v>0</v>
      </c>
      <c r="W225" s="120"/>
      <c r="X225" s="120">
        <f t="shared" ref="X225" si="598">W224+X224</f>
        <v>0</v>
      </c>
      <c r="Y225" s="4">
        <f>SUMPRODUCT(LARGE(C225:X225,{1,2,3,4,5}))</f>
        <v>361</v>
      </c>
      <c r="Z225" s="4" t="s">
        <v>24</v>
      </c>
    </row>
    <row r="226" spans="1:26" x14ac:dyDescent="0.25">
      <c r="A226" s="189" t="s">
        <v>137</v>
      </c>
      <c r="B226" s="4">
        <v>113</v>
      </c>
      <c r="C226" s="111">
        <v>69</v>
      </c>
      <c r="D226" s="111">
        <v>20</v>
      </c>
      <c r="E226" s="112">
        <v>66</v>
      </c>
      <c r="F226" s="112">
        <v>18</v>
      </c>
      <c r="G226" s="113"/>
      <c r="H226" s="113"/>
      <c r="I226" s="114">
        <v>27</v>
      </c>
      <c r="J226" s="114">
        <v>22</v>
      </c>
      <c r="K226" s="115">
        <v>21</v>
      </c>
      <c r="L226" s="115">
        <v>28</v>
      </c>
      <c r="M226" s="116">
        <v>37</v>
      </c>
      <c r="N226" s="116">
        <v>20</v>
      </c>
      <c r="O226" s="243"/>
      <c r="P226" s="244"/>
      <c r="Q226" s="118"/>
      <c r="R226" s="118"/>
      <c r="S226" s="119">
        <v>40</v>
      </c>
      <c r="T226" s="119">
        <v>30</v>
      </c>
      <c r="U226" s="116"/>
      <c r="V226" s="116"/>
      <c r="W226" s="120"/>
      <c r="X226" s="120"/>
      <c r="Y226" s="4"/>
      <c r="Z226" s="4"/>
    </row>
    <row r="227" spans="1:26" x14ac:dyDescent="0.25">
      <c r="A227" s="189"/>
      <c r="B227" s="4"/>
      <c r="C227" s="111"/>
      <c r="D227" s="111">
        <f t="shared" ref="D227" si="599">C226+D226</f>
        <v>89</v>
      </c>
      <c r="E227" s="112"/>
      <c r="F227" s="112">
        <f t="shared" ref="F227" si="600">E226+F226</f>
        <v>84</v>
      </c>
      <c r="G227" s="113"/>
      <c r="H227" s="113">
        <f t="shared" ref="H227" si="601">G226+H226</f>
        <v>0</v>
      </c>
      <c r="I227" s="114"/>
      <c r="J227" s="114">
        <f t="shared" ref="J227" si="602">I226+J226</f>
        <v>49</v>
      </c>
      <c r="K227" s="115"/>
      <c r="L227" s="115">
        <f t="shared" ref="L227" si="603">K226+L226</f>
        <v>49</v>
      </c>
      <c r="M227" s="116"/>
      <c r="N227" s="116">
        <f t="shared" ref="N227" si="604">M226+N226</f>
        <v>57</v>
      </c>
      <c r="O227" s="117"/>
      <c r="P227" s="117">
        <f t="shared" ref="P227" si="605">O226+P226</f>
        <v>0</v>
      </c>
      <c r="Q227" s="118"/>
      <c r="R227" s="118">
        <f t="shared" ref="R227" si="606">Q226+R226</f>
        <v>0</v>
      </c>
      <c r="S227" s="119"/>
      <c r="T227" s="119">
        <f t="shared" ref="T227" si="607">S226+T226</f>
        <v>70</v>
      </c>
      <c r="U227" s="116"/>
      <c r="V227" s="116">
        <f t="shared" ref="V227" si="608">U226+V226</f>
        <v>0</v>
      </c>
      <c r="W227" s="120"/>
      <c r="X227" s="120">
        <f t="shared" ref="X227" si="609">W226+X226</f>
        <v>0</v>
      </c>
      <c r="Y227" s="4">
        <f>SUMPRODUCT(LARGE(C227:X227,{1,2,3,4,5}))</f>
        <v>349</v>
      </c>
      <c r="Z227" s="4" t="s">
        <v>24</v>
      </c>
    </row>
    <row r="228" spans="1:26" x14ac:dyDescent="0.25">
      <c r="A228" s="190"/>
      <c r="B228" s="190"/>
      <c r="C228" s="190"/>
      <c r="D228" s="190"/>
      <c r="E228" s="190"/>
      <c r="F228" s="190"/>
      <c r="G228" s="190"/>
      <c r="H228" s="190"/>
      <c r="I228" s="190"/>
      <c r="J228" s="190"/>
      <c r="K228" s="190"/>
      <c r="L228" s="190"/>
      <c r="M228" s="190"/>
      <c r="N228" s="190"/>
      <c r="O228" s="190"/>
      <c r="P228" s="190"/>
      <c r="Q228" s="190"/>
      <c r="R228" s="190"/>
      <c r="S228" s="190"/>
      <c r="T228" s="190"/>
      <c r="U228" s="190"/>
      <c r="V228" s="190"/>
      <c r="W228" s="190"/>
      <c r="X228" s="190"/>
      <c r="Y228" s="190"/>
      <c r="Z228" s="190"/>
    </row>
    <row r="229" spans="1:26" x14ac:dyDescent="0.25">
      <c r="A229" s="190"/>
      <c r="B229" s="190"/>
      <c r="C229" s="190"/>
      <c r="D229" s="190"/>
      <c r="E229" s="190"/>
      <c r="F229" s="190"/>
      <c r="G229" s="190"/>
      <c r="H229" s="190"/>
      <c r="I229" s="190"/>
      <c r="J229" s="190"/>
      <c r="K229" s="190"/>
      <c r="L229" s="190"/>
      <c r="M229" s="190"/>
      <c r="N229" s="190"/>
      <c r="O229" s="190"/>
      <c r="P229" s="190"/>
      <c r="Q229" s="190"/>
      <c r="R229" s="190"/>
      <c r="S229" s="190"/>
      <c r="T229" s="190"/>
      <c r="U229" s="190"/>
      <c r="V229" s="190"/>
      <c r="W229" s="190"/>
      <c r="X229" s="190"/>
      <c r="Y229" s="190"/>
      <c r="Z229" s="190"/>
    </row>
    <row r="230" spans="1:26" x14ac:dyDescent="0.25">
      <c r="A230" s="190"/>
      <c r="B230" s="190"/>
      <c r="C230" s="190"/>
      <c r="D230" s="190"/>
      <c r="E230" s="190"/>
      <c r="F230" s="190"/>
      <c r="G230" s="190"/>
      <c r="H230" s="190"/>
      <c r="I230" s="190"/>
      <c r="J230" s="190"/>
      <c r="K230" s="190"/>
      <c r="L230" s="190"/>
      <c r="M230" s="190"/>
      <c r="N230" s="190"/>
      <c r="O230" s="190"/>
      <c r="P230" s="190"/>
      <c r="Q230" s="190"/>
      <c r="R230" s="190"/>
      <c r="S230" s="190"/>
      <c r="T230" s="190"/>
      <c r="U230" s="190"/>
      <c r="V230" s="190"/>
      <c r="W230" s="190"/>
      <c r="X230" s="190"/>
      <c r="Y230" s="190"/>
      <c r="Z230" s="190"/>
    </row>
    <row r="231" spans="1:26" x14ac:dyDescent="0.25">
      <c r="A231" s="190"/>
      <c r="B231" s="190"/>
      <c r="C231" s="190"/>
      <c r="D231" s="190"/>
      <c r="E231" s="190"/>
      <c r="F231" s="190"/>
      <c r="G231" s="190"/>
      <c r="H231" s="190"/>
      <c r="I231" s="190"/>
      <c r="J231" s="190"/>
      <c r="K231" s="190"/>
      <c r="L231" s="190"/>
      <c r="M231" s="190"/>
      <c r="N231" s="190"/>
      <c r="O231" s="190"/>
      <c r="P231" s="190"/>
      <c r="Q231" s="190"/>
      <c r="R231" s="190"/>
      <c r="S231" s="190"/>
      <c r="T231" s="190"/>
      <c r="U231" s="190"/>
      <c r="V231" s="190"/>
      <c r="W231" s="190"/>
      <c r="X231" s="190"/>
      <c r="Y231" s="190"/>
      <c r="Z231" s="190"/>
    </row>
    <row r="232" spans="1:26" x14ac:dyDescent="0.25">
      <c r="A232" s="190"/>
      <c r="B232" s="190"/>
      <c r="C232" s="190"/>
      <c r="D232" s="190"/>
      <c r="E232" s="190"/>
      <c r="F232" s="190"/>
      <c r="G232" s="190"/>
      <c r="H232" s="190"/>
      <c r="I232" s="190"/>
      <c r="J232" s="190"/>
      <c r="K232" s="190"/>
      <c r="L232" s="190"/>
      <c r="M232" s="190"/>
      <c r="N232" s="190"/>
      <c r="O232" s="190"/>
      <c r="P232" s="190"/>
      <c r="Q232" s="190"/>
      <c r="R232" s="190"/>
      <c r="S232" s="190"/>
      <c r="T232" s="190"/>
      <c r="U232" s="190"/>
      <c r="V232" s="190"/>
      <c r="W232" s="190"/>
      <c r="X232" s="190"/>
      <c r="Y232" s="190"/>
      <c r="Z232" s="190"/>
    </row>
    <row r="233" spans="1:26" x14ac:dyDescent="0.25">
      <c r="A233" s="190"/>
      <c r="B233" s="190"/>
      <c r="C233" s="190"/>
      <c r="D233" s="190"/>
      <c r="E233" s="190"/>
      <c r="F233" s="190"/>
      <c r="G233" s="190"/>
      <c r="H233" s="190"/>
      <c r="I233" s="190"/>
      <c r="J233" s="190"/>
      <c r="K233" s="190"/>
      <c r="L233" s="190"/>
      <c r="M233" s="190"/>
      <c r="N233" s="190"/>
      <c r="O233" s="190"/>
      <c r="P233" s="190"/>
      <c r="Q233" s="190"/>
      <c r="R233" s="190"/>
      <c r="S233" s="190"/>
      <c r="T233" s="190"/>
      <c r="U233" s="190"/>
      <c r="V233" s="190"/>
      <c r="W233" s="190"/>
      <c r="X233" s="190"/>
      <c r="Y233" s="190"/>
      <c r="Z233" s="190"/>
    </row>
    <row r="234" spans="1:26" x14ac:dyDescent="0.25">
      <c r="A234" s="190"/>
      <c r="B234" s="190"/>
      <c r="C234" s="190"/>
      <c r="D234" s="190"/>
      <c r="E234" s="190"/>
      <c r="F234" s="190"/>
      <c r="G234" s="190"/>
      <c r="H234" s="190"/>
      <c r="I234" s="190"/>
      <c r="J234" s="190"/>
      <c r="K234" s="190"/>
      <c r="L234" s="190"/>
      <c r="M234" s="190"/>
      <c r="N234" s="190"/>
      <c r="O234" s="190"/>
      <c r="P234" s="190"/>
      <c r="Q234" s="190"/>
      <c r="R234" s="190"/>
      <c r="S234" s="190"/>
      <c r="T234" s="190"/>
      <c r="U234" s="190"/>
      <c r="V234" s="190"/>
      <c r="W234" s="190"/>
      <c r="X234" s="190"/>
      <c r="Y234" s="190"/>
      <c r="Z234" s="190"/>
    </row>
    <row r="235" spans="1:26" x14ac:dyDescent="0.25">
      <c r="A235" s="190"/>
      <c r="B235" s="190"/>
      <c r="C235" s="190"/>
      <c r="D235" s="190"/>
      <c r="E235" s="190"/>
      <c r="F235" s="190"/>
      <c r="G235" s="190"/>
      <c r="H235" s="190"/>
      <c r="I235" s="190"/>
      <c r="J235" s="190"/>
      <c r="K235" s="190"/>
      <c r="L235" s="190"/>
      <c r="M235" s="190"/>
      <c r="N235" s="190"/>
      <c r="O235" s="190"/>
      <c r="P235" s="190"/>
      <c r="Q235" s="190"/>
      <c r="R235" s="190"/>
      <c r="S235" s="190"/>
      <c r="T235" s="190"/>
      <c r="U235" s="190"/>
      <c r="V235" s="190"/>
      <c r="W235" s="190"/>
      <c r="X235" s="190"/>
      <c r="Y235" s="190"/>
      <c r="Z235" s="190"/>
    </row>
    <row r="236" spans="1:26" x14ac:dyDescent="0.25">
      <c r="A236" s="190"/>
      <c r="B236" s="190"/>
      <c r="C236" s="190"/>
      <c r="D236" s="190"/>
      <c r="E236" s="190"/>
      <c r="F236" s="190"/>
      <c r="G236" s="190"/>
      <c r="H236" s="190"/>
      <c r="I236" s="190"/>
      <c r="J236" s="190"/>
      <c r="K236" s="190"/>
      <c r="L236" s="190"/>
      <c r="M236" s="190"/>
      <c r="N236" s="190"/>
      <c r="O236" s="190"/>
      <c r="P236" s="190"/>
      <c r="Q236" s="190"/>
      <c r="R236" s="190"/>
      <c r="S236" s="190"/>
      <c r="T236" s="190"/>
      <c r="U236" s="190"/>
      <c r="V236" s="190"/>
      <c r="W236" s="190"/>
      <c r="X236" s="190"/>
      <c r="Y236" s="190"/>
      <c r="Z236" s="190"/>
    </row>
    <row r="237" spans="1:26" x14ac:dyDescent="0.25">
      <c r="A237" s="190"/>
      <c r="B237" s="190"/>
      <c r="C237" s="190"/>
      <c r="D237" s="190"/>
      <c r="E237" s="190"/>
      <c r="F237" s="190"/>
      <c r="G237" s="190"/>
      <c r="H237" s="190"/>
      <c r="I237" s="190"/>
      <c r="J237" s="190"/>
      <c r="K237" s="190"/>
      <c r="L237" s="190"/>
      <c r="M237" s="190"/>
      <c r="N237" s="190"/>
      <c r="O237" s="190"/>
      <c r="P237" s="190"/>
      <c r="Q237" s="190"/>
      <c r="R237" s="190"/>
      <c r="S237" s="190"/>
      <c r="T237" s="190"/>
      <c r="U237" s="190"/>
      <c r="V237" s="190"/>
      <c r="W237" s="190"/>
      <c r="X237" s="190"/>
      <c r="Y237" s="190"/>
      <c r="Z237" s="190"/>
    </row>
    <row r="238" spans="1:26" x14ac:dyDescent="0.25">
      <c r="A238" s="190"/>
      <c r="B238" s="190"/>
      <c r="C238" s="190"/>
      <c r="D238" s="190"/>
      <c r="E238" s="190"/>
      <c r="F238" s="190"/>
      <c r="G238" s="190"/>
      <c r="H238" s="190"/>
      <c r="I238" s="190"/>
      <c r="J238" s="190"/>
      <c r="K238" s="190"/>
      <c r="L238" s="190"/>
      <c r="M238" s="190"/>
      <c r="N238" s="190"/>
      <c r="O238" s="190"/>
      <c r="P238" s="190"/>
      <c r="Q238" s="190"/>
      <c r="R238" s="190"/>
      <c r="S238" s="190"/>
      <c r="T238" s="190"/>
      <c r="U238" s="190"/>
      <c r="V238" s="190"/>
      <c r="W238" s="190"/>
      <c r="X238" s="190"/>
      <c r="Y238" s="190"/>
      <c r="Z238" s="190"/>
    </row>
  </sheetData>
  <mergeCells count="135">
    <mergeCell ref="A212:A213"/>
    <mergeCell ref="B212:B213"/>
    <mergeCell ref="Y212:Y213"/>
    <mergeCell ref="A186:A187"/>
    <mergeCell ref="B186:B187"/>
    <mergeCell ref="Y186:Y187"/>
    <mergeCell ref="E211:F211"/>
    <mergeCell ref="G211:H211"/>
    <mergeCell ref="I211:J211"/>
    <mergeCell ref="K211:L211"/>
    <mergeCell ref="M211:N211"/>
    <mergeCell ref="O211:P211"/>
    <mergeCell ref="Q211:R211"/>
    <mergeCell ref="S211:T211"/>
    <mergeCell ref="U211:V211"/>
    <mergeCell ref="W211:X211"/>
    <mergeCell ref="A161:A162"/>
    <mergeCell ref="B161:B162"/>
    <mergeCell ref="Y161:Y162"/>
    <mergeCell ref="E185:F185"/>
    <mergeCell ref="G185:H185"/>
    <mergeCell ref="I185:J185"/>
    <mergeCell ref="K185:L185"/>
    <mergeCell ref="M185:N185"/>
    <mergeCell ref="O185:P185"/>
    <mergeCell ref="Q185:R185"/>
    <mergeCell ref="S185:T185"/>
    <mergeCell ref="U185:V185"/>
    <mergeCell ref="W185:X185"/>
    <mergeCell ref="A139:A140"/>
    <mergeCell ref="B139:B140"/>
    <mergeCell ref="Y139:Y140"/>
    <mergeCell ref="E160:F160"/>
    <mergeCell ref="G160:H160"/>
    <mergeCell ref="I160:J160"/>
    <mergeCell ref="K160:L160"/>
    <mergeCell ref="M160:N160"/>
    <mergeCell ref="O160:P160"/>
    <mergeCell ref="Q160:R160"/>
    <mergeCell ref="S160:T160"/>
    <mergeCell ref="U160:V160"/>
    <mergeCell ref="W160:X160"/>
    <mergeCell ref="A113:A114"/>
    <mergeCell ref="B113:B114"/>
    <mergeCell ref="Y113:Y114"/>
    <mergeCell ref="E138:F138"/>
    <mergeCell ref="G138:H138"/>
    <mergeCell ref="I138:J138"/>
    <mergeCell ref="K138:L138"/>
    <mergeCell ref="M138:N138"/>
    <mergeCell ref="O138:P138"/>
    <mergeCell ref="Q138:R138"/>
    <mergeCell ref="S138:T138"/>
    <mergeCell ref="U138:V138"/>
    <mergeCell ref="W138:X138"/>
    <mergeCell ref="A101:A102"/>
    <mergeCell ref="B101:B102"/>
    <mergeCell ref="Y101:Y102"/>
    <mergeCell ref="C110:T111"/>
    <mergeCell ref="E112:F112"/>
    <mergeCell ref="G112:H112"/>
    <mergeCell ref="I112:J112"/>
    <mergeCell ref="K112:L112"/>
    <mergeCell ref="M112:N112"/>
    <mergeCell ref="O112:P112"/>
    <mergeCell ref="S112:T112"/>
    <mergeCell ref="U112:V112"/>
    <mergeCell ref="W112:X112"/>
    <mergeCell ref="A83:A84"/>
    <mergeCell ref="B83:B84"/>
    <mergeCell ref="Y83:Y84"/>
    <mergeCell ref="E100:F100"/>
    <mergeCell ref="G100:H100"/>
    <mergeCell ref="I100:J100"/>
    <mergeCell ref="K100:L100"/>
    <mergeCell ref="M100:N100"/>
    <mergeCell ref="O100:P100"/>
    <mergeCell ref="S100:T100"/>
    <mergeCell ref="U100:V100"/>
    <mergeCell ref="W100:X100"/>
    <mergeCell ref="A72:A73"/>
    <mergeCell ref="B72:B73"/>
    <mergeCell ref="Y72:Y73"/>
    <mergeCell ref="E82:F82"/>
    <mergeCell ref="G82:H82"/>
    <mergeCell ref="I82:J82"/>
    <mergeCell ref="K82:L82"/>
    <mergeCell ref="M82:N82"/>
    <mergeCell ref="O82:P82"/>
    <mergeCell ref="S82:T82"/>
    <mergeCell ref="U82:V82"/>
    <mergeCell ref="W82:X82"/>
    <mergeCell ref="A44:A45"/>
    <mergeCell ref="B44:B45"/>
    <mergeCell ref="Y44:Y45"/>
    <mergeCell ref="E71:F71"/>
    <mergeCell ref="G71:H71"/>
    <mergeCell ref="I71:J71"/>
    <mergeCell ref="K71:L71"/>
    <mergeCell ref="M71:N71"/>
    <mergeCell ref="O71:P71"/>
    <mergeCell ref="S71:T71"/>
    <mergeCell ref="U71:V71"/>
    <mergeCell ref="W71:X71"/>
    <mergeCell ref="A24:A25"/>
    <mergeCell ref="B24:B25"/>
    <mergeCell ref="Y24:Y25"/>
    <mergeCell ref="E43:F43"/>
    <mergeCell ref="G43:H43"/>
    <mergeCell ref="I43:J43"/>
    <mergeCell ref="K43:L43"/>
    <mergeCell ref="M43:N43"/>
    <mergeCell ref="O43:P43"/>
    <mergeCell ref="S43:T43"/>
    <mergeCell ref="U43:V43"/>
    <mergeCell ref="W43:X43"/>
    <mergeCell ref="Y2:Y3"/>
    <mergeCell ref="E23:F23"/>
    <mergeCell ref="G23:H23"/>
    <mergeCell ref="I23:J23"/>
    <mergeCell ref="K23:L23"/>
    <mergeCell ref="M23:N23"/>
    <mergeCell ref="O23:P23"/>
    <mergeCell ref="S23:T23"/>
    <mergeCell ref="U23:V23"/>
    <mergeCell ref="W23:X23"/>
    <mergeCell ref="E1:F1"/>
    <mergeCell ref="G1:H1"/>
    <mergeCell ref="I1:J1"/>
    <mergeCell ref="K1:L1"/>
    <mergeCell ref="M1:N1"/>
    <mergeCell ref="O1:P1"/>
    <mergeCell ref="S1:T1"/>
    <mergeCell ref="U1:V1"/>
    <mergeCell ref="W1:X1"/>
  </mergeCells>
  <pageMargins left="0.12" right="0.11" top="0.75" bottom="0.75" header="0.3" footer="0.3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view="pageLayout" topLeftCell="A26" zoomScaleNormal="70" workbookViewId="0">
      <selection activeCell="P28" sqref="P28"/>
    </sheetView>
  </sheetViews>
  <sheetFormatPr defaultColWidth="9.140625" defaultRowHeight="15" x14ac:dyDescent="0.25"/>
  <cols>
    <col min="1" max="1" width="28.5703125" style="1" customWidth="1"/>
    <col min="2" max="2" width="14.28515625" style="1" bestFit="1" customWidth="1"/>
    <col min="3" max="3" width="6" style="1" customWidth="1"/>
    <col min="4" max="4" width="5" style="1" customWidth="1"/>
    <col min="5" max="5" width="4.85546875" style="1" customWidth="1"/>
    <col min="6" max="6" width="5.7109375" style="1" customWidth="1"/>
    <col min="7" max="7" width="5" style="1" customWidth="1"/>
    <col min="8" max="8" width="4.42578125" style="1" customWidth="1"/>
    <col min="9" max="9" width="4.5703125" style="1" customWidth="1"/>
    <col min="10" max="10" width="4.85546875" style="1" customWidth="1"/>
    <col min="11" max="11" width="4.140625" style="1" customWidth="1"/>
    <col min="12" max="12" width="4.5703125" style="1" customWidth="1"/>
    <col min="13" max="13" width="4.42578125" style="1" customWidth="1"/>
    <col min="14" max="16" width="4.85546875" style="1" customWidth="1"/>
    <col min="17" max="17" width="6.7109375" style="1" customWidth="1"/>
    <col min="18" max="19" width="4.85546875" style="1" customWidth="1"/>
    <col min="20" max="20" width="5.5703125" style="1" customWidth="1"/>
    <col min="21" max="21" width="4.5703125" style="1" customWidth="1"/>
    <col min="22" max="23" width="5.5703125" style="1" customWidth="1"/>
    <col min="24" max="24" width="5.28515625" style="1" customWidth="1"/>
    <col min="25" max="25" width="11.7109375" style="1" customWidth="1"/>
    <col min="26" max="26" width="11" style="1" customWidth="1"/>
    <col min="27" max="16384" width="9.140625" style="1"/>
  </cols>
  <sheetData>
    <row r="1" spans="1:26" ht="15.75" x14ac:dyDescent="0.25">
      <c r="A1" s="245" t="s">
        <v>0</v>
      </c>
      <c r="B1" s="246"/>
      <c r="C1" s="17" t="s">
        <v>9</v>
      </c>
      <c r="D1" s="17"/>
      <c r="E1" s="284" t="s">
        <v>8</v>
      </c>
      <c r="F1" s="284"/>
      <c r="G1" s="285" t="s">
        <v>2</v>
      </c>
      <c r="H1" s="285"/>
      <c r="I1" s="286" t="s">
        <v>16</v>
      </c>
      <c r="J1" s="286"/>
      <c r="K1" s="287" t="s">
        <v>15</v>
      </c>
      <c r="L1" s="287"/>
      <c r="M1" s="288" t="s">
        <v>1</v>
      </c>
      <c r="N1" s="288"/>
      <c r="O1" s="289" t="s">
        <v>7</v>
      </c>
      <c r="P1" s="289"/>
      <c r="Q1" s="45" t="s">
        <v>3</v>
      </c>
      <c r="R1" s="45"/>
      <c r="S1" s="290" t="s">
        <v>18</v>
      </c>
      <c r="T1" s="290"/>
      <c r="U1" s="288" t="s">
        <v>19</v>
      </c>
      <c r="V1" s="288"/>
      <c r="W1" s="282" t="s">
        <v>20</v>
      </c>
      <c r="X1" s="282"/>
      <c r="Y1" s="6" t="s">
        <v>6</v>
      </c>
      <c r="Z1" s="6" t="s">
        <v>138</v>
      </c>
    </row>
    <row r="2" spans="1:26" ht="15.75" x14ac:dyDescent="0.25">
      <c r="A2" s="247" t="s">
        <v>13</v>
      </c>
      <c r="B2" s="6" t="s">
        <v>12</v>
      </c>
      <c r="C2" s="67" t="s">
        <v>4</v>
      </c>
      <c r="D2" s="67" t="s">
        <v>5</v>
      </c>
      <c r="E2" s="68" t="s">
        <v>4</v>
      </c>
      <c r="F2" s="68" t="s">
        <v>5</v>
      </c>
      <c r="G2" s="69" t="s">
        <v>4</v>
      </c>
      <c r="H2" s="69" t="s">
        <v>5</v>
      </c>
      <c r="I2" s="70" t="s">
        <v>4</v>
      </c>
      <c r="J2" s="70" t="s">
        <v>5</v>
      </c>
      <c r="K2" s="71" t="s">
        <v>4</v>
      </c>
      <c r="L2" s="71" t="s">
        <v>5</v>
      </c>
      <c r="M2" s="72" t="s">
        <v>4</v>
      </c>
      <c r="N2" s="72" t="s">
        <v>5</v>
      </c>
      <c r="O2" s="73" t="s">
        <v>4</v>
      </c>
      <c r="P2" s="73" t="s">
        <v>5</v>
      </c>
      <c r="Q2" s="74" t="s">
        <v>4</v>
      </c>
      <c r="R2" s="74" t="s">
        <v>5</v>
      </c>
      <c r="S2" s="75" t="s">
        <v>4</v>
      </c>
      <c r="T2" s="75" t="s">
        <v>5</v>
      </c>
      <c r="U2" s="72" t="s">
        <v>4</v>
      </c>
      <c r="V2" s="72" t="s">
        <v>5</v>
      </c>
      <c r="W2" s="76" t="s">
        <v>4</v>
      </c>
      <c r="X2" s="76" t="s">
        <v>5</v>
      </c>
      <c r="Y2" s="336" t="s">
        <v>10</v>
      </c>
      <c r="Z2" s="248"/>
    </row>
    <row r="3" spans="1:26" ht="15.75" x14ac:dyDescent="0.25">
      <c r="A3" s="6"/>
      <c r="B3" s="6"/>
      <c r="C3" s="67">
        <v>80</v>
      </c>
      <c r="D3" s="67">
        <v>20</v>
      </c>
      <c r="E3" s="68">
        <v>80</v>
      </c>
      <c r="F3" s="68">
        <v>20</v>
      </c>
      <c r="G3" s="69">
        <v>70</v>
      </c>
      <c r="H3" s="69">
        <v>30</v>
      </c>
      <c r="I3" s="70">
        <v>70</v>
      </c>
      <c r="J3" s="70">
        <v>30</v>
      </c>
      <c r="K3" s="71">
        <v>70</v>
      </c>
      <c r="L3" s="71">
        <v>30</v>
      </c>
      <c r="M3" s="72">
        <v>80</v>
      </c>
      <c r="N3" s="72">
        <v>20</v>
      </c>
      <c r="O3" s="73">
        <v>70</v>
      </c>
      <c r="P3" s="73">
        <v>30</v>
      </c>
      <c r="Q3" s="74">
        <v>80</v>
      </c>
      <c r="R3" s="74">
        <v>20</v>
      </c>
      <c r="S3" s="75">
        <v>70</v>
      </c>
      <c r="T3" s="75">
        <v>30</v>
      </c>
      <c r="U3" s="72">
        <v>70</v>
      </c>
      <c r="V3" s="72">
        <v>30</v>
      </c>
      <c r="W3" s="76">
        <v>70</v>
      </c>
      <c r="X3" s="76">
        <v>30</v>
      </c>
      <c r="Y3" s="337"/>
      <c r="Z3" s="246"/>
    </row>
    <row r="4" spans="1:26" ht="15.75" x14ac:dyDescent="0.25">
      <c r="A4" s="6" t="s">
        <v>33</v>
      </c>
      <c r="B4" s="6">
        <v>126</v>
      </c>
      <c r="C4" s="249">
        <v>42</v>
      </c>
      <c r="D4" s="249">
        <v>20</v>
      </c>
      <c r="E4" s="250">
        <v>41</v>
      </c>
      <c r="F4" s="250">
        <v>20</v>
      </c>
      <c r="G4" s="251">
        <v>34</v>
      </c>
      <c r="H4" s="251">
        <v>0</v>
      </c>
      <c r="I4" s="252">
        <v>18</v>
      </c>
      <c r="J4" s="252">
        <v>28</v>
      </c>
      <c r="K4" s="253">
        <v>0</v>
      </c>
      <c r="L4" s="253">
        <v>0</v>
      </c>
      <c r="M4" s="254">
        <v>0</v>
      </c>
      <c r="N4" s="254">
        <v>0</v>
      </c>
      <c r="O4" s="255">
        <v>0</v>
      </c>
      <c r="P4" s="255">
        <v>0</v>
      </c>
      <c r="Q4" s="256">
        <v>48</v>
      </c>
      <c r="R4" s="256">
        <v>20</v>
      </c>
      <c r="S4" s="257">
        <v>0</v>
      </c>
      <c r="T4" s="257">
        <v>0</v>
      </c>
      <c r="U4" s="254">
        <v>0</v>
      </c>
      <c r="V4" s="254">
        <v>0</v>
      </c>
      <c r="W4" s="258">
        <v>19</v>
      </c>
      <c r="X4" s="258">
        <v>17</v>
      </c>
      <c r="Y4" s="246"/>
      <c r="Z4" s="6"/>
    </row>
    <row r="5" spans="1:26" ht="15.75" x14ac:dyDescent="0.25">
      <c r="A5" s="6"/>
      <c r="B5" s="6"/>
      <c r="C5" s="17"/>
      <c r="D5" s="17">
        <f>C4+D4</f>
        <v>62</v>
      </c>
      <c r="E5" s="21"/>
      <c r="F5" s="21">
        <f>E4+F4</f>
        <v>61</v>
      </c>
      <c r="G5" s="25"/>
      <c r="H5" s="25">
        <f>G4+H4</f>
        <v>34</v>
      </c>
      <c r="I5" s="29"/>
      <c r="J5" s="29">
        <f>I4+J4</f>
        <v>46</v>
      </c>
      <c r="K5" s="33"/>
      <c r="L5" s="33">
        <f>K4+L4</f>
        <v>0</v>
      </c>
      <c r="M5" s="37"/>
      <c r="N5" s="37">
        <f>M4+N4</f>
        <v>0</v>
      </c>
      <c r="O5" s="41"/>
      <c r="P5" s="41">
        <f>O4+P4</f>
        <v>0</v>
      </c>
      <c r="Q5" s="45"/>
      <c r="R5" s="45">
        <f>Q4+R4</f>
        <v>68</v>
      </c>
      <c r="S5" s="49"/>
      <c r="T5" s="49">
        <f>S4+T4</f>
        <v>0</v>
      </c>
      <c r="U5" s="37"/>
      <c r="V5" s="37">
        <f>U4+V4</f>
        <v>0</v>
      </c>
      <c r="W5" s="58"/>
      <c r="X5" s="58">
        <f>W4+X4</f>
        <v>36</v>
      </c>
      <c r="Y5" s="6">
        <f>SUMPRODUCT(LARGE(C5:X5,{1,2,3,4,5}))</f>
        <v>273</v>
      </c>
      <c r="Z5" s="6" t="s">
        <v>26</v>
      </c>
    </row>
    <row r="6" spans="1:26" ht="15.75" x14ac:dyDescent="0.25">
      <c r="A6" s="6" t="s">
        <v>37</v>
      </c>
      <c r="B6" s="6">
        <v>130</v>
      </c>
      <c r="C6" s="249">
        <v>51</v>
      </c>
      <c r="D6" s="249">
        <v>20</v>
      </c>
      <c r="E6" s="250">
        <v>50</v>
      </c>
      <c r="F6" s="250">
        <v>19</v>
      </c>
      <c r="G6" s="251">
        <v>37</v>
      </c>
      <c r="H6" s="251">
        <v>30</v>
      </c>
      <c r="I6" s="252">
        <v>20</v>
      </c>
      <c r="J6" s="252">
        <v>20</v>
      </c>
      <c r="K6" s="253">
        <v>14</v>
      </c>
      <c r="L6" s="253">
        <v>26</v>
      </c>
      <c r="M6" s="254">
        <v>28</v>
      </c>
      <c r="N6" s="254">
        <v>20</v>
      </c>
      <c r="O6" s="255">
        <v>0</v>
      </c>
      <c r="P6" s="255">
        <v>0</v>
      </c>
      <c r="Q6" s="256">
        <v>0</v>
      </c>
      <c r="R6" s="256">
        <v>0</v>
      </c>
      <c r="S6" s="257">
        <v>0</v>
      </c>
      <c r="T6" s="257">
        <v>0</v>
      </c>
      <c r="U6" s="254">
        <v>0</v>
      </c>
      <c r="V6" s="254">
        <v>0</v>
      </c>
      <c r="W6" s="258">
        <v>0</v>
      </c>
      <c r="X6" s="258">
        <v>0</v>
      </c>
      <c r="Y6" s="246"/>
      <c r="Z6" s="6"/>
    </row>
    <row r="7" spans="1:26" ht="15.75" x14ac:dyDescent="0.25">
      <c r="A7" s="6"/>
      <c r="B7" s="6"/>
      <c r="C7" s="17"/>
      <c r="D7" s="17">
        <f>C6+D6</f>
        <v>71</v>
      </c>
      <c r="E7" s="21"/>
      <c r="F7" s="21">
        <f>E6+F6</f>
        <v>69</v>
      </c>
      <c r="G7" s="25"/>
      <c r="H7" s="25">
        <f>G6+H6</f>
        <v>67</v>
      </c>
      <c r="I7" s="29"/>
      <c r="J7" s="29">
        <f>I6+J6</f>
        <v>40</v>
      </c>
      <c r="K7" s="33"/>
      <c r="L7" s="33">
        <f>K6+L6</f>
        <v>40</v>
      </c>
      <c r="M7" s="37"/>
      <c r="N7" s="37">
        <f>M6+N6</f>
        <v>48</v>
      </c>
      <c r="O7" s="41"/>
      <c r="P7" s="41">
        <f>O6+P6</f>
        <v>0</v>
      </c>
      <c r="Q7" s="45"/>
      <c r="R7" s="45">
        <f>Q6+R6</f>
        <v>0</v>
      </c>
      <c r="S7" s="49"/>
      <c r="T7" s="49">
        <f>S6+T6</f>
        <v>0</v>
      </c>
      <c r="U7" s="37"/>
      <c r="V7" s="37">
        <f>U6+V6</f>
        <v>0</v>
      </c>
      <c r="W7" s="58"/>
      <c r="X7" s="58">
        <f>W6+X6</f>
        <v>0</v>
      </c>
      <c r="Y7" s="6">
        <f>SUMPRODUCT(LARGE(C7:X7,{1,2,3,4,5}))</f>
        <v>295</v>
      </c>
      <c r="Z7" s="6" t="s">
        <v>26</v>
      </c>
    </row>
    <row r="8" spans="1:26" ht="15.75" x14ac:dyDescent="0.25">
      <c r="A8" s="58" t="s">
        <v>45</v>
      </c>
      <c r="B8" s="6">
        <v>139</v>
      </c>
      <c r="C8" s="249">
        <v>24</v>
      </c>
      <c r="D8" s="249">
        <v>20</v>
      </c>
      <c r="E8" s="250">
        <v>36</v>
      </c>
      <c r="F8" s="250">
        <v>20</v>
      </c>
      <c r="G8" s="251">
        <v>16</v>
      </c>
      <c r="H8" s="251">
        <v>26</v>
      </c>
      <c r="I8" s="252">
        <v>0</v>
      </c>
      <c r="J8" s="252">
        <v>0</v>
      </c>
      <c r="K8" s="253">
        <v>0</v>
      </c>
      <c r="L8" s="253">
        <v>0</v>
      </c>
      <c r="M8" s="254">
        <v>0</v>
      </c>
      <c r="N8" s="254">
        <v>0</v>
      </c>
      <c r="O8" s="255">
        <v>33</v>
      </c>
      <c r="P8" s="255">
        <v>25</v>
      </c>
      <c r="Q8" s="256">
        <v>31</v>
      </c>
      <c r="R8" s="256">
        <v>20</v>
      </c>
      <c r="S8" s="257">
        <v>0</v>
      </c>
      <c r="T8" s="257">
        <v>0</v>
      </c>
      <c r="U8" s="254">
        <v>0</v>
      </c>
      <c r="V8" s="254">
        <v>0</v>
      </c>
      <c r="W8" s="258">
        <v>20</v>
      </c>
      <c r="X8" s="258">
        <v>20</v>
      </c>
      <c r="Y8" s="246"/>
      <c r="Z8" s="6"/>
    </row>
    <row r="9" spans="1:26" ht="15.75" x14ac:dyDescent="0.25">
      <c r="A9" s="58"/>
      <c r="B9" s="259"/>
      <c r="C9" s="17"/>
      <c r="D9" s="17">
        <f>C8+D8</f>
        <v>44</v>
      </c>
      <c r="E9" s="21"/>
      <c r="F9" s="21">
        <f>E8+F8</f>
        <v>56</v>
      </c>
      <c r="G9" s="25"/>
      <c r="H9" s="25">
        <f>G8+H8</f>
        <v>42</v>
      </c>
      <c r="I9" s="29"/>
      <c r="J9" s="29">
        <f>I8+J8</f>
        <v>0</v>
      </c>
      <c r="K9" s="33"/>
      <c r="L9" s="33">
        <f>K8+L8</f>
        <v>0</v>
      </c>
      <c r="M9" s="37"/>
      <c r="N9" s="37">
        <f>M8+N8</f>
        <v>0</v>
      </c>
      <c r="O9" s="41"/>
      <c r="P9" s="41">
        <f>O8+P8</f>
        <v>58</v>
      </c>
      <c r="Q9" s="45"/>
      <c r="R9" s="45">
        <f>Q8+R8</f>
        <v>51</v>
      </c>
      <c r="S9" s="49"/>
      <c r="T9" s="49">
        <f>S8+T8</f>
        <v>0</v>
      </c>
      <c r="U9" s="37"/>
      <c r="V9" s="37">
        <f>U8+V8</f>
        <v>0</v>
      </c>
      <c r="W9" s="58"/>
      <c r="X9" s="58">
        <f>W8+X8</f>
        <v>40</v>
      </c>
      <c r="Y9" s="6">
        <f>SUMPRODUCT(LARGE(C9:X9,{1,2,3,4,5}))</f>
        <v>251</v>
      </c>
      <c r="Z9" s="6" t="s">
        <v>26</v>
      </c>
    </row>
    <row r="10" spans="1:26" ht="15.75" x14ac:dyDescent="0.25">
      <c r="A10" s="167" t="s">
        <v>21</v>
      </c>
      <c r="B10" s="260">
        <v>162</v>
      </c>
      <c r="C10" s="249">
        <v>57</v>
      </c>
      <c r="D10" s="249">
        <v>19</v>
      </c>
      <c r="E10" s="250">
        <v>41</v>
      </c>
      <c r="F10" s="250">
        <v>20</v>
      </c>
      <c r="G10" s="251">
        <v>36</v>
      </c>
      <c r="H10" s="251">
        <v>28</v>
      </c>
      <c r="I10" s="252">
        <v>24</v>
      </c>
      <c r="J10" s="252">
        <v>20</v>
      </c>
      <c r="K10" s="253">
        <v>14</v>
      </c>
      <c r="L10" s="253">
        <v>27</v>
      </c>
      <c r="M10" s="254">
        <v>27</v>
      </c>
      <c r="N10" s="254">
        <v>20</v>
      </c>
      <c r="O10" s="255"/>
      <c r="P10" s="255"/>
      <c r="Q10" s="256"/>
      <c r="R10" s="256"/>
      <c r="S10" s="257"/>
      <c r="T10" s="257"/>
      <c r="U10" s="254"/>
      <c r="V10" s="254"/>
      <c r="W10" s="258"/>
      <c r="X10" s="258"/>
      <c r="Y10" s="246"/>
      <c r="Z10" s="246"/>
    </row>
    <row r="11" spans="1:26" ht="15.75" x14ac:dyDescent="0.25">
      <c r="A11" s="167"/>
      <c r="B11" s="261"/>
      <c r="C11" s="17"/>
      <c r="D11" s="17">
        <f t="shared" ref="D11" si="0">C10+D10</f>
        <v>76</v>
      </c>
      <c r="E11" s="21"/>
      <c r="F11" s="21">
        <f t="shared" ref="F11" si="1">E10+F10</f>
        <v>61</v>
      </c>
      <c r="G11" s="25"/>
      <c r="H11" s="25">
        <f t="shared" ref="H11" si="2">G10+H10</f>
        <v>64</v>
      </c>
      <c r="I11" s="29"/>
      <c r="J11" s="29">
        <f t="shared" ref="J11" si="3">I10+J10</f>
        <v>44</v>
      </c>
      <c r="K11" s="33"/>
      <c r="L11" s="33">
        <f t="shared" ref="L11" si="4">K10+L10</f>
        <v>41</v>
      </c>
      <c r="M11" s="37"/>
      <c r="N11" s="37">
        <f t="shared" ref="N11" si="5">M10+N10</f>
        <v>47</v>
      </c>
      <c r="O11" s="41"/>
      <c r="P11" s="41">
        <f t="shared" ref="P11" si="6">O10+P10</f>
        <v>0</v>
      </c>
      <c r="Q11" s="45"/>
      <c r="R11" s="45">
        <f t="shared" ref="R11" si="7">Q10+R10</f>
        <v>0</v>
      </c>
      <c r="S11" s="49"/>
      <c r="T11" s="49">
        <f t="shared" ref="T11" si="8">S10+T10</f>
        <v>0</v>
      </c>
      <c r="U11" s="37"/>
      <c r="V11" s="37">
        <f t="shared" ref="V11" si="9">U10+V10</f>
        <v>0</v>
      </c>
      <c r="W11" s="58"/>
      <c r="X11" s="58">
        <f t="shared" ref="X11" si="10">W10+X10</f>
        <v>0</v>
      </c>
      <c r="Y11" s="6">
        <f>SUMPRODUCT(LARGE(C11:X11,{1,2,3,4,5}))</f>
        <v>292</v>
      </c>
      <c r="Z11" s="246" t="s">
        <v>26</v>
      </c>
    </row>
    <row r="12" spans="1:26" ht="15.75" x14ac:dyDescent="0.25">
      <c r="A12" s="167" t="s">
        <v>76</v>
      </c>
      <c r="B12" s="262">
        <v>4211185171</v>
      </c>
      <c r="C12" s="249">
        <v>24</v>
      </c>
      <c r="D12" s="249">
        <v>20</v>
      </c>
      <c r="E12" s="250">
        <v>35</v>
      </c>
      <c r="F12" s="250">
        <v>18</v>
      </c>
      <c r="G12" s="251">
        <v>19</v>
      </c>
      <c r="H12" s="251">
        <v>30</v>
      </c>
      <c r="I12" s="252">
        <v>23</v>
      </c>
      <c r="J12" s="252">
        <v>27</v>
      </c>
      <c r="K12" s="253">
        <v>8</v>
      </c>
      <c r="L12" s="253">
        <v>26</v>
      </c>
      <c r="M12" s="254">
        <v>25</v>
      </c>
      <c r="N12" s="254">
        <v>20</v>
      </c>
      <c r="O12" s="255"/>
      <c r="P12" s="255"/>
      <c r="Q12" s="256"/>
      <c r="R12" s="256"/>
      <c r="S12" s="257"/>
      <c r="T12" s="257"/>
      <c r="U12" s="254"/>
      <c r="V12" s="254"/>
      <c r="W12" s="258"/>
      <c r="X12" s="258"/>
      <c r="Y12" s="246"/>
      <c r="Z12" s="246"/>
    </row>
    <row r="13" spans="1:26" ht="15.75" x14ac:dyDescent="0.25">
      <c r="A13" s="167"/>
      <c r="B13" s="261"/>
      <c r="C13" s="17"/>
      <c r="D13" s="17">
        <f>C12+D12</f>
        <v>44</v>
      </c>
      <c r="E13" s="21"/>
      <c r="F13" s="21">
        <f>E12+F12</f>
        <v>53</v>
      </c>
      <c r="G13" s="25"/>
      <c r="H13" s="25">
        <f>G12+H12</f>
        <v>49</v>
      </c>
      <c r="I13" s="29"/>
      <c r="J13" s="29">
        <f>I12+J12</f>
        <v>50</v>
      </c>
      <c r="K13" s="33"/>
      <c r="L13" s="33">
        <f>K12+L12</f>
        <v>34</v>
      </c>
      <c r="M13" s="37"/>
      <c r="N13" s="37">
        <f>M12+N12</f>
        <v>45</v>
      </c>
      <c r="O13" s="41"/>
      <c r="P13" s="41">
        <f>O12+P12</f>
        <v>0</v>
      </c>
      <c r="Q13" s="45"/>
      <c r="R13" s="45">
        <f>Q12+R12</f>
        <v>0</v>
      </c>
      <c r="S13" s="49"/>
      <c r="T13" s="49">
        <f>S12+T12</f>
        <v>0</v>
      </c>
      <c r="U13" s="37"/>
      <c r="V13" s="37">
        <f>U12+V12</f>
        <v>0</v>
      </c>
      <c r="W13" s="58"/>
      <c r="X13" s="58">
        <f>W12+X12</f>
        <v>0</v>
      </c>
      <c r="Y13" s="6">
        <f>SUMPRODUCT(LARGE(C13:X13,{1,2,3,4,5}))</f>
        <v>241</v>
      </c>
      <c r="Z13" s="246" t="s">
        <v>26</v>
      </c>
    </row>
    <row r="14" spans="1:26" ht="15.75" x14ac:dyDescent="0.25">
      <c r="A14" s="167" t="s">
        <v>78</v>
      </c>
      <c r="B14" s="260">
        <v>173</v>
      </c>
      <c r="C14" s="249">
        <v>43</v>
      </c>
      <c r="D14" s="249">
        <v>20</v>
      </c>
      <c r="E14" s="250">
        <v>35</v>
      </c>
      <c r="F14" s="250">
        <v>20</v>
      </c>
      <c r="G14" s="251"/>
      <c r="H14" s="251"/>
      <c r="I14" s="252">
        <v>19</v>
      </c>
      <c r="J14" s="252">
        <v>26</v>
      </c>
      <c r="K14" s="253">
        <v>10</v>
      </c>
      <c r="L14" s="253">
        <v>26</v>
      </c>
      <c r="M14" s="254">
        <v>35</v>
      </c>
      <c r="N14" s="254">
        <v>20</v>
      </c>
      <c r="O14" s="255"/>
      <c r="P14" s="255"/>
      <c r="Q14" s="256"/>
      <c r="R14" s="256"/>
      <c r="S14" s="257">
        <v>33</v>
      </c>
      <c r="T14" s="257">
        <v>30</v>
      </c>
      <c r="U14" s="254"/>
      <c r="V14" s="254"/>
      <c r="W14" s="258"/>
      <c r="X14" s="258"/>
      <c r="Y14" s="246"/>
      <c r="Z14" s="246"/>
    </row>
    <row r="15" spans="1:26" ht="15.75" x14ac:dyDescent="0.25">
      <c r="A15" s="167"/>
      <c r="B15" s="261"/>
      <c r="C15" s="17"/>
      <c r="D15" s="17">
        <f t="shared" ref="D15" si="11">C14+D14</f>
        <v>63</v>
      </c>
      <c r="E15" s="21"/>
      <c r="F15" s="21">
        <f t="shared" ref="F15" si="12">E14+F14</f>
        <v>55</v>
      </c>
      <c r="G15" s="25"/>
      <c r="H15" s="25">
        <f t="shared" ref="H15" si="13">G14+H14</f>
        <v>0</v>
      </c>
      <c r="I15" s="29"/>
      <c r="J15" s="29">
        <f t="shared" ref="J15" si="14">I14+J14</f>
        <v>45</v>
      </c>
      <c r="K15" s="33"/>
      <c r="L15" s="33">
        <f t="shared" ref="L15" si="15">K14+L14</f>
        <v>36</v>
      </c>
      <c r="M15" s="37"/>
      <c r="N15" s="37">
        <f t="shared" ref="N15" si="16">M14+N14</f>
        <v>55</v>
      </c>
      <c r="O15" s="41"/>
      <c r="P15" s="41">
        <f t="shared" ref="P15" si="17">O14+P14</f>
        <v>0</v>
      </c>
      <c r="Q15" s="45"/>
      <c r="R15" s="45">
        <f t="shared" ref="R15" si="18">Q14+R14</f>
        <v>0</v>
      </c>
      <c r="S15" s="49"/>
      <c r="T15" s="49">
        <f>S14+T14</f>
        <v>63</v>
      </c>
      <c r="U15" s="37"/>
      <c r="V15" s="37">
        <f t="shared" ref="V15" si="19">U14+V14</f>
        <v>0</v>
      </c>
      <c r="W15" s="58"/>
      <c r="X15" s="58">
        <f t="shared" ref="X15" si="20">W14+X14</f>
        <v>0</v>
      </c>
      <c r="Y15" s="6">
        <f>SUMPRODUCT(LARGE(C15:X15,{1,2,3,4,5}))</f>
        <v>281</v>
      </c>
      <c r="Z15" s="246" t="s">
        <v>26</v>
      </c>
    </row>
    <row r="16" spans="1:26" ht="15.75" x14ac:dyDescent="0.25">
      <c r="A16" s="167" t="s">
        <v>80</v>
      </c>
      <c r="B16" s="263">
        <v>4211275527</v>
      </c>
      <c r="C16" s="249">
        <v>30</v>
      </c>
      <c r="D16" s="249">
        <v>19</v>
      </c>
      <c r="E16" s="250">
        <v>36</v>
      </c>
      <c r="F16" s="250">
        <v>20</v>
      </c>
      <c r="G16" s="251"/>
      <c r="H16" s="251"/>
      <c r="I16" s="252"/>
      <c r="J16" s="252"/>
      <c r="K16" s="253"/>
      <c r="L16" s="253"/>
      <c r="M16" s="254">
        <v>20</v>
      </c>
      <c r="N16" s="254">
        <v>20</v>
      </c>
      <c r="O16" s="255"/>
      <c r="P16" s="255"/>
      <c r="Q16" s="256">
        <v>0</v>
      </c>
      <c r="R16" s="256">
        <v>0</v>
      </c>
      <c r="S16" s="257">
        <v>40</v>
      </c>
      <c r="T16" s="257">
        <v>30</v>
      </c>
      <c r="U16" s="254"/>
      <c r="V16" s="254"/>
      <c r="W16" s="258">
        <v>14</v>
      </c>
      <c r="X16" s="258">
        <v>23</v>
      </c>
      <c r="Y16" s="246"/>
      <c r="Z16" s="246"/>
    </row>
    <row r="17" spans="1:26" ht="15.75" x14ac:dyDescent="0.25">
      <c r="A17" s="167"/>
      <c r="B17" s="260"/>
      <c r="C17" s="17"/>
      <c r="D17" s="17">
        <f t="shared" ref="D17" si="21">C16+D16</f>
        <v>49</v>
      </c>
      <c r="E17" s="21"/>
      <c r="F17" s="21">
        <f t="shared" ref="F17" si="22">E16+F16</f>
        <v>56</v>
      </c>
      <c r="G17" s="25"/>
      <c r="H17" s="25">
        <f t="shared" ref="H17" si="23">G16+H16</f>
        <v>0</v>
      </c>
      <c r="I17" s="29"/>
      <c r="J17" s="29">
        <f t="shared" ref="J17" si="24">I16+J16</f>
        <v>0</v>
      </c>
      <c r="K17" s="33"/>
      <c r="L17" s="33">
        <f t="shared" ref="L17" si="25">K16+L16</f>
        <v>0</v>
      </c>
      <c r="M17" s="37"/>
      <c r="N17" s="37">
        <f t="shared" ref="N17" si="26">M16+N16</f>
        <v>40</v>
      </c>
      <c r="O17" s="41"/>
      <c r="P17" s="41">
        <f t="shared" ref="P17" si="27">O16+P16</f>
        <v>0</v>
      </c>
      <c r="Q17" s="45"/>
      <c r="R17" s="45"/>
      <c r="S17" s="49"/>
      <c r="T17" s="49">
        <f t="shared" ref="T17" si="28">S16+T16</f>
        <v>70</v>
      </c>
      <c r="U17" s="37"/>
      <c r="V17" s="37">
        <f t="shared" ref="V17" si="29">U16+V16</f>
        <v>0</v>
      </c>
      <c r="W17" s="58"/>
      <c r="X17" s="58">
        <f t="shared" ref="X17" si="30">W16+X16</f>
        <v>37</v>
      </c>
      <c r="Y17" s="6">
        <f>SUMPRODUCT(LARGE(C17:X17,{1,2,3,4,5}))</f>
        <v>252</v>
      </c>
      <c r="Z17" s="246" t="s">
        <v>26</v>
      </c>
    </row>
    <row r="18" spans="1:26" ht="15.75" x14ac:dyDescent="0.25">
      <c r="A18" s="167" t="s">
        <v>82</v>
      </c>
      <c r="B18" s="260">
        <v>4212303059</v>
      </c>
      <c r="C18" s="249">
        <v>57</v>
      </c>
      <c r="D18" s="249">
        <v>20</v>
      </c>
      <c r="E18" s="250">
        <v>58</v>
      </c>
      <c r="F18" s="250">
        <v>19</v>
      </c>
      <c r="G18" s="251">
        <v>51</v>
      </c>
      <c r="H18" s="251">
        <v>30</v>
      </c>
      <c r="I18" s="252">
        <v>17</v>
      </c>
      <c r="J18" s="252">
        <v>28</v>
      </c>
      <c r="K18" s="253">
        <v>28</v>
      </c>
      <c r="L18" s="253">
        <v>27</v>
      </c>
      <c r="M18" s="254">
        <v>17</v>
      </c>
      <c r="N18" s="254">
        <v>20</v>
      </c>
      <c r="O18" s="255"/>
      <c r="P18" s="255"/>
      <c r="Q18" s="256"/>
      <c r="R18" s="256"/>
      <c r="S18" s="257"/>
      <c r="T18" s="257"/>
      <c r="U18" s="254"/>
      <c r="V18" s="254"/>
      <c r="W18" s="258"/>
      <c r="X18" s="258"/>
      <c r="Y18" s="246"/>
      <c r="Z18" s="246"/>
    </row>
    <row r="19" spans="1:26" ht="15.75" x14ac:dyDescent="0.25">
      <c r="A19" s="167"/>
      <c r="B19" s="261"/>
      <c r="C19" s="17"/>
      <c r="D19" s="17">
        <f t="shared" ref="D19" si="31">C18+D18</f>
        <v>77</v>
      </c>
      <c r="E19" s="21"/>
      <c r="F19" s="21">
        <f t="shared" ref="F19" si="32">E18+F18</f>
        <v>77</v>
      </c>
      <c r="G19" s="25"/>
      <c r="H19" s="25">
        <f t="shared" ref="H19" si="33">G18+H18</f>
        <v>81</v>
      </c>
      <c r="I19" s="29"/>
      <c r="J19" s="29">
        <f t="shared" ref="J19" si="34">I18+J18</f>
        <v>45</v>
      </c>
      <c r="K19" s="33"/>
      <c r="L19" s="33">
        <f t="shared" ref="L19" si="35">K18+L18</f>
        <v>55</v>
      </c>
      <c r="M19" s="37"/>
      <c r="N19" s="37">
        <f t="shared" ref="N19" si="36">M18+N18</f>
        <v>37</v>
      </c>
      <c r="O19" s="41"/>
      <c r="P19" s="41">
        <f t="shared" ref="P19" si="37">O18+P18</f>
        <v>0</v>
      </c>
      <c r="Q19" s="45"/>
      <c r="R19" s="45">
        <f t="shared" ref="R19" si="38">Q18+R18</f>
        <v>0</v>
      </c>
      <c r="S19" s="49"/>
      <c r="T19" s="49">
        <f t="shared" ref="T19" si="39">S18+T18</f>
        <v>0</v>
      </c>
      <c r="U19" s="37"/>
      <c r="V19" s="37">
        <f t="shared" ref="V19" si="40">U18+V18</f>
        <v>0</v>
      </c>
      <c r="W19" s="58"/>
      <c r="X19" s="58">
        <f t="shared" ref="X19" si="41">W18+X18</f>
        <v>0</v>
      </c>
      <c r="Y19" s="6">
        <f>SUMPRODUCT(LARGE(C19:X19,{1,2,3,4,5}))</f>
        <v>335</v>
      </c>
      <c r="Z19" s="246" t="s">
        <v>26</v>
      </c>
    </row>
    <row r="20" spans="1:26" ht="15.75" x14ac:dyDescent="0.25">
      <c r="A20" s="58" t="s">
        <v>99</v>
      </c>
      <c r="B20" s="131">
        <v>4212303076</v>
      </c>
      <c r="C20" s="249">
        <v>56</v>
      </c>
      <c r="D20" s="249">
        <v>20</v>
      </c>
      <c r="E20" s="250">
        <v>48</v>
      </c>
      <c r="F20" s="250">
        <v>18</v>
      </c>
      <c r="G20" s="251">
        <v>43</v>
      </c>
      <c r="H20" s="251">
        <v>28</v>
      </c>
      <c r="I20" s="252">
        <v>31</v>
      </c>
      <c r="J20" s="252">
        <v>27</v>
      </c>
      <c r="K20" s="253">
        <v>16</v>
      </c>
      <c r="L20" s="253">
        <v>27</v>
      </c>
      <c r="M20" s="254">
        <v>8</v>
      </c>
      <c r="N20" s="254">
        <v>19</v>
      </c>
      <c r="O20" s="255"/>
      <c r="P20" s="255"/>
      <c r="Q20" s="256"/>
      <c r="R20" s="256"/>
      <c r="S20" s="257"/>
      <c r="T20" s="257"/>
      <c r="U20" s="254"/>
      <c r="V20" s="254"/>
      <c r="W20" s="258"/>
      <c r="X20" s="258"/>
      <c r="Y20" s="246"/>
      <c r="Z20" s="246"/>
    </row>
    <row r="21" spans="1:26" ht="15.75" x14ac:dyDescent="0.25">
      <c r="A21" s="58"/>
      <c r="B21" s="131"/>
      <c r="C21" s="17"/>
      <c r="D21" s="17">
        <f t="shared" ref="D21" si="42">C20+D20</f>
        <v>76</v>
      </c>
      <c r="E21" s="21"/>
      <c r="F21" s="21">
        <f t="shared" ref="F21" si="43">E20+F20</f>
        <v>66</v>
      </c>
      <c r="G21" s="25"/>
      <c r="H21" s="25">
        <f t="shared" ref="H21" si="44">G20+H20</f>
        <v>71</v>
      </c>
      <c r="I21" s="29"/>
      <c r="J21" s="29">
        <f t="shared" ref="J21" si="45">I20+J20</f>
        <v>58</v>
      </c>
      <c r="K21" s="33"/>
      <c r="L21" s="33">
        <f t="shared" ref="L21" si="46">K20+L20</f>
        <v>43</v>
      </c>
      <c r="M21" s="37"/>
      <c r="N21" s="37">
        <f t="shared" ref="N21" si="47">M20+N20</f>
        <v>27</v>
      </c>
      <c r="O21" s="41"/>
      <c r="P21" s="41">
        <f t="shared" ref="P21" si="48">O20+P20</f>
        <v>0</v>
      </c>
      <c r="Q21" s="45"/>
      <c r="R21" s="45">
        <f t="shared" ref="R21" si="49">Q20+R20</f>
        <v>0</v>
      </c>
      <c r="S21" s="49"/>
      <c r="T21" s="49">
        <f t="shared" ref="T21" si="50">S20+T20</f>
        <v>0</v>
      </c>
      <c r="U21" s="37"/>
      <c r="V21" s="37"/>
      <c r="W21" s="58"/>
      <c r="X21" s="58">
        <f t="shared" ref="X21" si="51">W20+X20</f>
        <v>0</v>
      </c>
      <c r="Y21" s="6">
        <f>SUMPRODUCT(LARGE(C21:X21,{1,2,3,4,5}))</f>
        <v>314</v>
      </c>
      <c r="Z21" s="6" t="s">
        <v>26</v>
      </c>
    </row>
    <row r="22" spans="1:26" ht="15.75" x14ac:dyDescent="0.25">
      <c r="A22" s="264" t="s">
        <v>111</v>
      </c>
      <c r="B22" s="265">
        <v>88</v>
      </c>
      <c r="C22" s="249">
        <v>51</v>
      </c>
      <c r="D22" s="249">
        <v>20</v>
      </c>
      <c r="E22" s="250">
        <v>63</v>
      </c>
      <c r="F22" s="250">
        <v>20</v>
      </c>
      <c r="G22" s="251">
        <v>39</v>
      </c>
      <c r="H22" s="251">
        <v>30</v>
      </c>
      <c r="I22" s="252">
        <v>18</v>
      </c>
      <c r="J22" s="252">
        <v>22</v>
      </c>
      <c r="K22" s="253">
        <v>10</v>
      </c>
      <c r="L22" s="253">
        <v>28</v>
      </c>
      <c r="M22" s="254">
        <v>10</v>
      </c>
      <c r="N22" s="254">
        <v>20</v>
      </c>
      <c r="O22" s="255"/>
      <c r="P22" s="255"/>
      <c r="Q22" s="256"/>
      <c r="R22" s="256"/>
      <c r="S22" s="257"/>
      <c r="T22" s="257"/>
      <c r="U22" s="254"/>
      <c r="V22" s="254"/>
      <c r="W22" s="258"/>
      <c r="X22" s="258"/>
      <c r="Y22" s="246"/>
      <c r="Z22" s="246"/>
    </row>
    <row r="23" spans="1:26" ht="15.75" x14ac:dyDescent="0.25">
      <c r="A23" s="264"/>
      <c r="B23" s="265"/>
      <c r="C23" s="17"/>
      <c r="D23" s="17">
        <f t="shared" ref="D23" si="52">C22+D22</f>
        <v>71</v>
      </c>
      <c r="E23" s="21"/>
      <c r="F23" s="21">
        <f t="shared" ref="F23" si="53">E22+F22</f>
        <v>83</v>
      </c>
      <c r="G23" s="25"/>
      <c r="H23" s="25">
        <f t="shared" ref="H23" si="54">G22+H22</f>
        <v>69</v>
      </c>
      <c r="I23" s="29"/>
      <c r="J23" s="29">
        <f t="shared" ref="J23" si="55">I22+J22</f>
        <v>40</v>
      </c>
      <c r="K23" s="33"/>
      <c r="L23" s="33">
        <f t="shared" ref="L23" si="56">K22+L22</f>
        <v>38</v>
      </c>
      <c r="M23" s="37"/>
      <c r="N23" s="37">
        <f t="shared" ref="N23" si="57">M22+N22</f>
        <v>30</v>
      </c>
      <c r="O23" s="41"/>
      <c r="P23" s="41">
        <f t="shared" ref="P23" si="58">O22+P22</f>
        <v>0</v>
      </c>
      <c r="Q23" s="45"/>
      <c r="R23" s="45">
        <f t="shared" ref="R23" si="59">Q22+R22</f>
        <v>0</v>
      </c>
      <c r="S23" s="49"/>
      <c r="T23" s="49">
        <f t="shared" ref="T23" si="60">S22+T22</f>
        <v>0</v>
      </c>
      <c r="U23" s="37"/>
      <c r="V23" s="37">
        <f t="shared" ref="V23" si="61">U22+V22</f>
        <v>0</v>
      </c>
      <c r="W23" s="58"/>
      <c r="X23" s="58">
        <f t="shared" ref="X23" si="62">W22+X22</f>
        <v>0</v>
      </c>
      <c r="Y23" s="6">
        <f>SUMPRODUCT(LARGE(C23:X23,{1,2,3,4,5}))</f>
        <v>301</v>
      </c>
      <c r="Z23" s="246" t="s">
        <v>26</v>
      </c>
    </row>
  </sheetData>
  <mergeCells count="10">
    <mergeCell ref="E1:F1"/>
    <mergeCell ref="G1:H1"/>
    <mergeCell ref="I1:J1"/>
    <mergeCell ref="K1:L1"/>
    <mergeCell ref="Y2:Y3"/>
    <mergeCell ref="M1:N1"/>
    <mergeCell ref="O1:P1"/>
    <mergeCell ref="S1:T1"/>
    <mergeCell ref="U1:V1"/>
    <mergeCell ref="W1:X1"/>
  </mergeCells>
  <pageMargins left="0.12" right="0.11" top="0.75" bottom="0.75" header="0.3" footer="0.3"/>
  <pageSetup paperSize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zoomScale="80" zoomScaleNormal="80" workbookViewId="0">
      <selection activeCell="P20" sqref="P20"/>
    </sheetView>
  </sheetViews>
  <sheetFormatPr defaultColWidth="9.140625" defaultRowHeight="15" x14ac:dyDescent="0.25"/>
  <cols>
    <col min="1" max="1" width="27.5703125" style="1" customWidth="1"/>
    <col min="2" max="2" width="10" style="1" customWidth="1"/>
    <col min="3" max="3" width="7.140625" style="1" customWidth="1"/>
    <col min="4" max="4" width="5" style="1" bestFit="1" customWidth="1"/>
    <col min="5" max="5" width="4.28515625" style="1" customWidth="1"/>
    <col min="6" max="6" width="4.5703125" style="1" customWidth="1"/>
    <col min="7" max="7" width="5.140625" style="1" bestFit="1" customWidth="1"/>
    <col min="8" max="8" width="5" style="1" bestFit="1" customWidth="1"/>
    <col min="9" max="9" width="5.140625" style="1" bestFit="1" customWidth="1"/>
    <col min="10" max="10" width="5" style="1" bestFit="1" customWidth="1"/>
    <col min="11" max="11" width="5.140625" style="1" bestFit="1" customWidth="1"/>
    <col min="12" max="12" width="5" style="1" bestFit="1" customWidth="1"/>
    <col min="13" max="13" width="5.140625" style="1" bestFit="1" customWidth="1"/>
    <col min="14" max="14" width="5" style="1" bestFit="1" customWidth="1"/>
    <col min="15" max="15" width="5.140625" style="1" bestFit="1" customWidth="1"/>
    <col min="16" max="16" width="5" style="1" bestFit="1" customWidth="1"/>
    <col min="17" max="17" width="8" style="1" bestFit="1" customWidth="1"/>
    <col min="18" max="18" width="5" style="1" bestFit="1" customWidth="1"/>
    <col min="19" max="19" width="5.140625" style="1" bestFit="1" customWidth="1"/>
    <col min="20" max="20" width="5" style="1" bestFit="1" customWidth="1"/>
    <col min="21" max="21" width="5.140625" style="1" bestFit="1" customWidth="1"/>
    <col min="22" max="22" width="5" style="1" bestFit="1" customWidth="1"/>
    <col min="23" max="23" width="5.140625" style="1" bestFit="1" customWidth="1"/>
    <col min="24" max="24" width="5" style="1" bestFit="1" customWidth="1"/>
    <col min="25" max="25" width="11.7109375" style="188" customWidth="1"/>
    <col min="26" max="26" width="11.140625" style="1" customWidth="1"/>
    <col min="27" max="16384" width="9.140625" style="1"/>
  </cols>
  <sheetData>
    <row r="1" spans="1:26" s="8" customFormat="1" ht="25.5" customHeight="1" x14ac:dyDescent="0.25">
      <c r="A1" s="245" t="s">
        <v>0</v>
      </c>
      <c r="B1" s="246"/>
      <c r="C1" s="17" t="s">
        <v>9</v>
      </c>
      <c r="D1" s="17"/>
      <c r="E1" s="284" t="s">
        <v>8</v>
      </c>
      <c r="F1" s="284"/>
      <c r="G1" s="285" t="s">
        <v>2</v>
      </c>
      <c r="H1" s="285"/>
      <c r="I1" s="286" t="s">
        <v>16</v>
      </c>
      <c r="J1" s="286"/>
      <c r="K1" s="287" t="s">
        <v>15</v>
      </c>
      <c r="L1" s="287"/>
      <c r="M1" s="288" t="s">
        <v>1</v>
      </c>
      <c r="N1" s="288"/>
      <c r="O1" s="289" t="s">
        <v>7</v>
      </c>
      <c r="P1" s="289"/>
      <c r="Q1" s="45" t="s">
        <v>3</v>
      </c>
      <c r="R1" s="45"/>
      <c r="S1" s="290" t="s">
        <v>18</v>
      </c>
      <c r="T1" s="290"/>
      <c r="U1" s="288" t="s">
        <v>19</v>
      </c>
      <c r="V1" s="288"/>
      <c r="W1" s="282" t="s">
        <v>20</v>
      </c>
      <c r="X1" s="282"/>
      <c r="Y1" s="245" t="s">
        <v>6</v>
      </c>
      <c r="Z1" s="6" t="s">
        <v>138</v>
      </c>
    </row>
    <row r="2" spans="1:26" s="8" customFormat="1" ht="15.75" x14ac:dyDescent="0.25">
      <c r="A2" s="247" t="s">
        <v>13</v>
      </c>
      <c r="B2" s="6" t="s">
        <v>12</v>
      </c>
      <c r="C2" s="67" t="s">
        <v>4</v>
      </c>
      <c r="D2" s="67" t="s">
        <v>5</v>
      </c>
      <c r="E2" s="68" t="s">
        <v>4</v>
      </c>
      <c r="F2" s="68" t="s">
        <v>5</v>
      </c>
      <c r="G2" s="69" t="s">
        <v>4</v>
      </c>
      <c r="H2" s="69" t="s">
        <v>5</v>
      </c>
      <c r="I2" s="70" t="s">
        <v>4</v>
      </c>
      <c r="J2" s="70" t="s">
        <v>5</v>
      </c>
      <c r="K2" s="71" t="s">
        <v>4</v>
      </c>
      <c r="L2" s="71" t="s">
        <v>5</v>
      </c>
      <c r="M2" s="72" t="s">
        <v>4</v>
      </c>
      <c r="N2" s="72" t="s">
        <v>5</v>
      </c>
      <c r="O2" s="73" t="s">
        <v>4</v>
      </c>
      <c r="P2" s="73" t="s">
        <v>5</v>
      </c>
      <c r="Q2" s="74" t="s">
        <v>4</v>
      </c>
      <c r="R2" s="74" t="s">
        <v>5</v>
      </c>
      <c r="S2" s="75" t="s">
        <v>4</v>
      </c>
      <c r="T2" s="75" t="s">
        <v>5</v>
      </c>
      <c r="U2" s="72" t="s">
        <v>4</v>
      </c>
      <c r="V2" s="72" t="s">
        <v>5</v>
      </c>
      <c r="W2" s="76" t="s">
        <v>4</v>
      </c>
      <c r="X2" s="76" t="s">
        <v>5</v>
      </c>
      <c r="Y2" s="336" t="s">
        <v>10</v>
      </c>
      <c r="Z2" s="248"/>
    </row>
    <row r="3" spans="1:26" s="8" customFormat="1" ht="15.75" x14ac:dyDescent="0.25">
      <c r="A3" s="6"/>
      <c r="B3" s="6"/>
      <c r="C3" s="67">
        <v>80</v>
      </c>
      <c r="D3" s="67">
        <v>20</v>
      </c>
      <c r="E3" s="68">
        <v>80</v>
      </c>
      <c r="F3" s="68">
        <v>20</v>
      </c>
      <c r="G3" s="69">
        <v>70</v>
      </c>
      <c r="H3" s="69">
        <v>30</v>
      </c>
      <c r="I3" s="70">
        <v>70</v>
      </c>
      <c r="J3" s="70">
        <v>30</v>
      </c>
      <c r="K3" s="71">
        <v>70</v>
      </c>
      <c r="L3" s="71">
        <v>30</v>
      </c>
      <c r="M3" s="72">
        <v>80</v>
      </c>
      <c r="N3" s="72">
        <v>20</v>
      </c>
      <c r="O3" s="73">
        <v>70</v>
      </c>
      <c r="P3" s="73">
        <v>30</v>
      </c>
      <c r="Q3" s="74">
        <v>80</v>
      </c>
      <c r="R3" s="74">
        <v>20</v>
      </c>
      <c r="S3" s="75">
        <v>70</v>
      </c>
      <c r="T3" s="75">
        <v>30</v>
      </c>
      <c r="U3" s="72">
        <v>70</v>
      </c>
      <c r="V3" s="72">
        <v>30</v>
      </c>
      <c r="W3" s="76">
        <v>70</v>
      </c>
      <c r="X3" s="76">
        <v>30</v>
      </c>
      <c r="Y3" s="337"/>
      <c r="Z3" s="246"/>
    </row>
    <row r="4" spans="1:26" ht="15.75" x14ac:dyDescent="0.25">
      <c r="A4" s="58" t="s">
        <v>41</v>
      </c>
      <c r="B4" s="6">
        <v>135</v>
      </c>
      <c r="C4" s="267">
        <v>32</v>
      </c>
      <c r="D4" s="267">
        <v>20</v>
      </c>
      <c r="E4" s="267">
        <v>45</v>
      </c>
      <c r="F4" s="267">
        <v>20</v>
      </c>
      <c r="G4" s="267">
        <v>29</v>
      </c>
      <c r="H4" s="267">
        <v>26</v>
      </c>
      <c r="I4" s="267">
        <v>0</v>
      </c>
      <c r="J4" s="267">
        <v>0</v>
      </c>
      <c r="K4" s="267">
        <v>0</v>
      </c>
      <c r="L4" s="267">
        <v>0</v>
      </c>
      <c r="M4" s="267">
        <v>0</v>
      </c>
      <c r="N4" s="267">
        <v>0</v>
      </c>
      <c r="O4" s="267">
        <v>40</v>
      </c>
      <c r="P4" s="267">
        <v>28</v>
      </c>
      <c r="Q4" s="267">
        <v>0</v>
      </c>
      <c r="R4" s="267">
        <v>0</v>
      </c>
      <c r="S4" s="267">
        <v>30</v>
      </c>
      <c r="T4" s="267">
        <v>0</v>
      </c>
      <c r="U4" s="267">
        <v>0</v>
      </c>
      <c r="V4" s="267">
        <v>0</v>
      </c>
      <c r="W4" s="268">
        <v>19</v>
      </c>
      <c r="X4" s="268">
        <v>23</v>
      </c>
      <c r="Y4" s="269"/>
      <c r="Z4" s="6"/>
    </row>
    <row r="5" spans="1:26" ht="15.75" x14ac:dyDescent="0.25">
      <c r="A5" s="58"/>
      <c r="B5" s="259"/>
      <c r="C5" s="259"/>
      <c r="D5" s="259">
        <f>C4+D4</f>
        <v>52</v>
      </c>
      <c r="E5" s="259"/>
      <c r="F5" s="259">
        <f>E4+F4</f>
        <v>65</v>
      </c>
      <c r="G5" s="259"/>
      <c r="H5" s="259">
        <f>G4+H4</f>
        <v>55</v>
      </c>
      <c r="I5" s="259"/>
      <c r="J5" s="259">
        <f>I4+J4</f>
        <v>0</v>
      </c>
      <c r="K5" s="259"/>
      <c r="L5" s="259">
        <f>K4+L4</f>
        <v>0</v>
      </c>
      <c r="M5" s="259"/>
      <c r="N5" s="259">
        <f>M4+N4</f>
        <v>0</v>
      </c>
      <c r="O5" s="259"/>
      <c r="P5" s="259">
        <f>O4+P4</f>
        <v>68</v>
      </c>
      <c r="Q5" s="259"/>
      <c r="R5" s="259">
        <f>Q4+R4</f>
        <v>0</v>
      </c>
      <c r="S5" s="259"/>
      <c r="T5" s="259">
        <f>S4+T4</f>
        <v>30</v>
      </c>
      <c r="U5" s="259"/>
      <c r="V5" s="259">
        <f>U4+V4</f>
        <v>0</v>
      </c>
      <c r="W5" s="270"/>
      <c r="X5" s="270">
        <f>W4+X4</f>
        <v>42</v>
      </c>
      <c r="Y5" s="271">
        <f>SUMPRODUCT(LARGE(C5:X5,{1,2,3,4,5}))</f>
        <v>282</v>
      </c>
      <c r="Z5" s="6" t="s">
        <v>25</v>
      </c>
    </row>
    <row r="6" spans="1:26" ht="15.75" x14ac:dyDescent="0.25">
      <c r="A6" s="167" t="s">
        <v>62</v>
      </c>
      <c r="B6" s="6">
        <v>156</v>
      </c>
      <c r="C6" s="267">
        <v>0</v>
      </c>
      <c r="D6" s="267">
        <v>20</v>
      </c>
      <c r="E6" s="267">
        <v>42</v>
      </c>
      <c r="F6" s="267">
        <v>20</v>
      </c>
      <c r="G6" s="267">
        <v>41</v>
      </c>
      <c r="H6" s="267">
        <v>29</v>
      </c>
      <c r="I6" s="267">
        <v>24</v>
      </c>
      <c r="J6" s="267">
        <v>20</v>
      </c>
      <c r="K6" s="267">
        <v>8</v>
      </c>
      <c r="L6" s="267">
        <v>26</v>
      </c>
      <c r="M6" s="267">
        <v>35</v>
      </c>
      <c r="N6" s="267">
        <v>20</v>
      </c>
      <c r="O6" s="267">
        <v>0</v>
      </c>
      <c r="P6" s="267">
        <v>0</v>
      </c>
      <c r="Q6" s="267">
        <v>0</v>
      </c>
      <c r="R6" s="267">
        <v>0</v>
      </c>
      <c r="S6" s="267">
        <v>0</v>
      </c>
      <c r="T6" s="267">
        <v>0</v>
      </c>
      <c r="U6" s="267">
        <v>0</v>
      </c>
      <c r="V6" s="267">
        <v>0</v>
      </c>
      <c r="W6" s="268">
        <v>0</v>
      </c>
      <c r="X6" s="268">
        <v>0</v>
      </c>
      <c r="Y6" s="269"/>
      <c r="Z6" s="6"/>
    </row>
    <row r="7" spans="1:26" ht="15.75" x14ac:dyDescent="0.25">
      <c r="A7" s="167"/>
      <c r="B7" s="6"/>
      <c r="C7" s="259"/>
      <c r="D7" s="259">
        <f>C6+D6</f>
        <v>20</v>
      </c>
      <c r="E7" s="259"/>
      <c r="F7" s="259">
        <f>E6+F6</f>
        <v>62</v>
      </c>
      <c r="G7" s="259"/>
      <c r="H7" s="259">
        <f>G6+H6</f>
        <v>70</v>
      </c>
      <c r="I7" s="259"/>
      <c r="J7" s="259">
        <f>I6+J6</f>
        <v>44</v>
      </c>
      <c r="K7" s="259"/>
      <c r="L7" s="259">
        <f>K6+L6</f>
        <v>34</v>
      </c>
      <c r="M7" s="259"/>
      <c r="N7" s="259">
        <f>M6+N6</f>
        <v>55</v>
      </c>
      <c r="O7" s="259"/>
      <c r="P7" s="259">
        <f>O6+P6</f>
        <v>0</v>
      </c>
      <c r="Q7" s="259"/>
      <c r="R7" s="259">
        <f>Q6+R6</f>
        <v>0</v>
      </c>
      <c r="S7" s="259"/>
      <c r="T7" s="259">
        <f>S6+T6</f>
        <v>0</v>
      </c>
      <c r="U7" s="259"/>
      <c r="V7" s="259">
        <f>U6+V6</f>
        <v>0</v>
      </c>
      <c r="W7" s="270"/>
      <c r="X7" s="270">
        <f>W6+X6</f>
        <v>0</v>
      </c>
      <c r="Y7" s="271">
        <f>SUMPRODUCT(LARGE(C7:X7,{1,2,3,4,5}))</f>
        <v>265</v>
      </c>
      <c r="Z7" s="6" t="s">
        <v>25</v>
      </c>
    </row>
    <row r="8" spans="1:26" ht="26.25" customHeight="1" x14ac:dyDescent="0.25">
      <c r="A8" s="6" t="s">
        <v>64</v>
      </c>
      <c r="B8" s="6">
        <v>158</v>
      </c>
      <c r="C8" s="267">
        <v>0</v>
      </c>
      <c r="D8" s="267">
        <v>20</v>
      </c>
      <c r="E8" s="267">
        <v>37</v>
      </c>
      <c r="F8" s="267">
        <v>20</v>
      </c>
      <c r="G8" s="267">
        <v>41</v>
      </c>
      <c r="H8" s="267">
        <v>29</v>
      </c>
      <c r="I8" s="267">
        <v>24</v>
      </c>
      <c r="J8" s="267">
        <v>20</v>
      </c>
      <c r="K8" s="267">
        <v>8</v>
      </c>
      <c r="L8" s="267">
        <v>26</v>
      </c>
      <c r="M8" s="267">
        <v>35</v>
      </c>
      <c r="N8" s="267">
        <v>20</v>
      </c>
      <c r="O8" s="267">
        <v>0</v>
      </c>
      <c r="P8" s="267">
        <v>0</v>
      </c>
      <c r="Q8" s="267">
        <v>0</v>
      </c>
      <c r="R8" s="267">
        <v>0</v>
      </c>
      <c r="S8" s="267">
        <v>0</v>
      </c>
      <c r="T8" s="267">
        <v>0</v>
      </c>
      <c r="U8" s="267">
        <v>0</v>
      </c>
      <c r="V8" s="267">
        <v>0</v>
      </c>
      <c r="W8" s="268">
        <v>0</v>
      </c>
      <c r="X8" s="268">
        <v>0</v>
      </c>
      <c r="Y8" s="269"/>
      <c r="Z8" s="6"/>
    </row>
    <row r="9" spans="1:26" ht="19.5" customHeight="1" x14ac:dyDescent="0.25">
      <c r="A9" s="6"/>
      <c r="B9" s="6"/>
      <c r="C9" s="259"/>
      <c r="D9" s="259">
        <f>C8+D8</f>
        <v>20</v>
      </c>
      <c r="E9" s="259"/>
      <c r="F9" s="259">
        <f>E8+F8</f>
        <v>57</v>
      </c>
      <c r="G9" s="259"/>
      <c r="H9" s="259">
        <f>G8+H8</f>
        <v>70</v>
      </c>
      <c r="I9" s="259"/>
      <c r="J9" s="259">
        <f>I8+J8</f>
        <v>44</v>
      </c>
      <c r="K9" s="259"/>
      <c r="L9" s="259">
        <f>K8+L8</f>
        <v>34</v>
      </c>
      <c r="M9" s="259"/>
      <c r="N9" s="259">
        <f>M8+N8</f>
        <v>55</v>
      </c>
      <c r="O9" s="259"/>
      <c r="P9" s="259">
        <f>O8+P8</f>
        <v>0</v>
      </c>
      <c r="Q9" s="259"/>
      <c r="R9" s="259">
        <f>Q8+R8</f>
        <v>0</v>
      </c>
      <c r="S9" s="259"/>
      <c r="T9" s="259">
        <f>S8+T8</f>
        <v>0</v>
      </c>
      <c r="U9" s="259"/>
      <c r="V9" s="259">
        <f>U8+V8</f>
        <v>0</v>
      </c>
      <c r="W9" s="270"/>
      <c r="X9" s="270">
        <f>W8+X8</f>
        <v>0</v>
      </c>
      <c r="Y9" s="271">
        <f>SUMPRODUCT(LARGE(C9:X9,{1,2,3,4,5}))</f>
        <v>260</v>
      </c>
      <c r="Z9" s="6" t="s">
        <v>25</v>
      </c>
    </row>
    <row r="10" spans="1:26" ht="15.75" x14ac:dyDescent="0.25">
      <c r="A10" s="6" t="s">
        <v>65</v>
      </c>
      <c r="B10" s="6">
        <v>159</v>
      </c>
      <c r="C10" s="267">
        <v>0</v>
      </c>
      <c r="D10" s="267">
        <v>20</v>
      </c>
      <c r="E10" s="267">
        <v>36</v>
      </c>
      <c r="F10" s="267">
        <v>19</v>
      </c>
      <c r="G10" s="267">
        <v>43</v>
      </c>
      <c r="H10" s="267">
        <v>28</v>
      </c>
      <c r="I10" s="267">
        <v>22</v>
      </c>
      <c r="J10" s="267">
        <v>20</v>
      </c>
      <c r="K10" s="267">
        <v>11</v>
      </c>
      <c r="L10" s="267">
        <v>27</v>
      </c>
      <c r="M10" s="267">
        <v>40</v>
      </c>
      <c r="N10" s="267">
        <v>20</v>
      </c>
      <c r="O10" s="267">
        <v>0</v>
      </c>
      <c r="P10" s="267">
        <v>0</v>
      </c>
      <c r="Q10" s="267">
        <v>0</v>
      </c>
      <c r="R10" s="267">
        <v>0</v>
      </c>
      <c r="S10" s="267">
        <v>0</v>
      </c>
      <c r="T10" s="267">
        <v>0</v>
      </c>
      <c r="U10" s="267">
        <v>0</v>
      </c>
      <c r="V10" s="267">
        <v>0</v>
      </c>
      <c r="W10" s="268">
        <v>0</v>
      </c>
      <c r="X10" s="268">
        <v>0</v>
      </c>
      <c r="Y10" s="269"/>
      <c r="Z10" s="6"/>
    </row>
    <row r="11" spans="1:26" ht="15.75" x14ac:dyDescent="0.25">
      <c r="A11" s="6"/>
      <c r="B11" s="6"/>
      <c r="C11" s="259"/>
      <c r="D11" s="259">
        <f>C10+D10</f>
        <v>20</v>
      </c>
      <c r="E11" s="259"/>
      <c r="F11" s="259">
        <f>E10+F10</f>
        <v>55</v>
      </c>
      <c r="G11" s="259"/>
      <c r="H11" s="259">
        <f>G10+H10</f>
        <v>71</v>
      </c>
      <c r="I11" s="259"/>
      <c r="J11" s="259">
        <f>I10+J10</f>
        <v>42</v>
      </c>
      <c r="K11" s="259"/>
      <c r="L11" s="259">
        <f>K10+L10</f>
        <v>38</v>
      </c>
      <c r="M11" s="259"/>
      <c r="N11" s="259">
        <f>M10+N10</f>
        <v>60</v>
      </c>
      <c r="O11" s="259"/>
      <c r="P11" s="259">
        <f>O10+P10</f>
        <v>0</v>
      </c>
      <c r="Q11" s="259"/>
      <c r="R11" s="259">
        <f>Q10+R10</f>
        <v>0</v>
      </c>
      <c r="S11" s="259"/>
      <c r="T11" s="259">
        <f>S10+T10</f>
        <v>0</v>
      </c>
      <c r="U11" s="259"/>
      <c r="V11" s="259">
        <f>U10+V10</f>
        <v>0</v>
      </c>
      <c r="W11" s="270"/>
      <c r="X11" s="270">
        <f>W10+X10</f>
        <v>0</v>
      </c>
      <c r="Y11" s="271">
        <f>SUMPRODUCT(LARGE(C11:X11,{1,2,3,4,5}))</f>
        <v>266</v>
      </c>
      <c r="Z11" s="6" t="s">
        <v>25</v>
      </c>
    </row>
    <row r="12" spans="1:26" ht="15.75" x14ac:dyDescent="0.25">
      <c r="A12" s="266" t="s">
        <v>96</v>
      </c>
      <c r="B12" s="131">
        <v>4212303073</v>
      </c>
      <c r="C12" s="267">
        <v>62</v>
      </c>
      <c r="D12" s="267">
        <v>20</v>
      </c>
      <c r="E12" s="267">
        <v>52</v>
      </c>
      <c r="F12" s="267">
        <v>0</v>
      </c>
      <c r="G12" s="267">
        <v>59</v>
      </c>
      <c r="H12" s="267">
        <v>30</v>
      </c>
      <c r="I12" s="267">
        <v>40</v>
      </c>
      <c r="J12" s="267">
        <v>29</v>
      </c>
      <c r="K12" s="267">
        <v>30</v>
      </c>
      <c r="L12" s="267">
        <v>27</v>
      </c>
      <c r="M12" s="267">
        <v>32</v>
      </c>
      <c r="N12" s="267">
        <v>20</v>
      </c>
      <c r="O12" s="267"/>
      <c r="P12" s="267"/>
      <c r="Q12" s="267"/>
      <c r="R12" s="267"/>
      <c r="S12" s="267"/>
      <c r="T12" s="267"/>
      <c r="U12" s="267"/>
      <c r="V12" s="267"/>
      <c r="W12" s="268"/>
      <c r="X12" s="268"/>
      <c r="Y12" s="269"/>
      <c r="Z12" s="246"/>
    </row>
    <row r="13" spans="1:26" ht="15.75" x14ac:dyDescent="0.25">
      <c r="A13" s="266"/>
      <c r="B13" s="265"/>
      <c r="C13" s="259"/>
      <c r="D13" s="259">
        <f t="shared" ref="D13" si="0">C12+D12</f>
        <v>82</v>
      </c>
      <c r="E13" s="259"/>
      <c r="F13" s="259">
        <f t="shared" ref="F13" si="1">E12+F12</f>
        <v>52</v>
      </c>
      <c r="G13" s="259"/>
      <c r="H13" s="259">
        <f t="shared" ref="H13" si="2">G12+H12</f>
        <v>89</v>
      </c>
      <c r="I13" s="259"/>
      <c r="J13" s="259">
        <f t="shared" ref="J13" si="3">I12+J12</f>
        <v>69</v>
      </c>
      <c r="K13" s="259"/>
      <c r="L13" s="259">
        <f t="shared" ref="L13" si="4">K12+L12</f>
        <v>57</v>
      </c>
      <c r="M13" s="259"/>
      <c r="N13" s="259">
        <f t="shared" ref="N13" si="5">M12+N12</f>
        <v>52</v>
      </c>
      <c r="O13" s="259"/>
      <c r="P13" s="259">
        <f t="shared" ref="P13" si="6">O12+P12</f>
        <v>0</v>
      </c>
      <c r="Q13" s="259"/>
      <c r="R13" s="259">
        <f t="shared" ref="R13" si="7">Q12+R12</f>
        <v>0</v>
      </c>
      <c r="S13" s="259"/>
      <c r="T13" s="259">
        <f t="shared" ref="T13" si="8">S12+T12</f>
        <v>0</v>
      </c>
      <c r="U13" s="259"/>
      <c r="V13" s="259">
        <f t="shared" ref="V13" si="9">U12+V12</f>
        <v>0</v>
      </c>
      <c r="W13" s="270"/>
      <c r="X13" s="270">
        <f t="shared" ref="X13" si="10">W12+X12</f>
        <v>0</v>
      </c>
      <c r="Y13" s="271">
        <f>SUMPRODUCT(LARGE(C13:X13,{1,2,3,4,5}))</f>
        <v>349</v>
      </c>
      <c r="Z13" s="246" t="s">
        <v>25</v>
      </c>
    </row>
    <row r="14" spans="1:26" ht="15.75" x14ac:dyDescent="0.25">
      <c r="A14" s="245" t="s">
        <v>120</v>
      </c>
      <c r="B14" s="6">
        <v>96</v>
      </c>
      <c r="C14" s="259">
        <v>0</v>
      </c>
      <c r="D14" s="259">
        <v>20</v>
      </c>
      <c r="E14" s="259">
        <v>42</v>
      </c>
      <c r="F14" s="259">
        <v>19</v>
      </c>
      <c r="G14" s="259">
        <v>49</v>
      </c>
      <c r="H14" s="259">
        <v>30</v>
      </c>
      <c r="I14" s="259">
        <v>26</v>
      </c>
      <c r="J14" s="259">
        <v>22</v>
      </c>
      <c r="K14" s="259">
        <v>28</v>
      </c>
      <c r="L14" s="259">
        <v>28</v>
      </c>
      <c r="M14" s="259">
        <v>17</v>
      </c>
      <c r="N14" s="259">
        <v>20</v>
      </c>
      <c r="O14" s="272"/>
      <c r="P14" s="273"/>
      <c r="Q14" s="259"/>
      <c r="R14" s="259"/>
      <c r="S14" s="259"/>
      <c r="T14" s="259"/>
      <c r="U14" s="259"/>
      <c r="V14" s="259"/>
      <c r="W14" s="270"/>
      <c r="X14" s="270"/>
      <c r="Y14" s="271"/>
      <c r="Z14" s="6"/>
    </row>
    <row r="15" spans="1:26" ht="15.75" x14ac:dyDescent="0.25">
      <c r="A15" s="245"/>
      <c r="B15" s="6"/>
      <c r="C15" s="259"/>
      <c r="D15" s="259">
        <f t="shared" ref="D15" si="11">C14+D14</f>
        <v>20</v>
      </c>
      <c r="E15" s="259"/>
      <c r="F15" s="259">
        <f t="shared" ref="F15" si="12">E14+F14</f>
        <v>61</v>
      </c>
      <c r="G15" s="259"/>
      <c r="H15" s="259">
        <f t="shared" ref="H15" si="13">G14+H14</f>
        <v>79</v>
      </c>
      <c r="I15" s="259"/>
      <c r="J15" s="259">
        <f t="shared" ref="J15" si="14">I14+J14</f>
        <v>48</v>
      </c>
      <c r="K15" s="259"/>
      <c r="L15" s="259">
        <f t="shared" ref="L15" si="15">K14+L14</f>
        <v>56</v>
      </c>
      <c r="M15" s="259"/>
      <c r="N15" s="259">
        <f t="shared" ref="N15" si="16">M14+N14</f>
        <v>37</v>
      </c>
      <c r="O15" s="259"/>
      <c r="P15" s="259">
        <f t="shared" ref="P15" si="17">O14+P14</f>
        <v>0</v>
      </c>
      <c r="Q15" s="259"/>
      <c r="R15" s="259">
        <f t="shared" ref="R15" si="18">Q14+R14</f>
        <v>0</v>
      </c>
      <c r="S15" s="259"/>
      <c r="T15" s="259">
        <f t="shared" ref="T15" si="19">S14+T14</f>
        <v>0</v>
      </c>
      <c r="U15" s="259"/>
      <c r="V15" s="259">
        <f t="shared" ref="V15" si="20">U14+V14</f>
        <v>0</v>
      </c>
      <c r="W15" s="270"/>
      <c r="X15" s="270">
        <f t="shared" ref="X15" si="21">W14+X14</f>
        <v>0</v>
      </c>
      <c r="Y15" s="271">
        <f>SUMPRODUCT(LARGE(C15:X15,{1,2,3,4,5}))</f>
        <v>281</v>
      </c>
      <c r="Z15" s="6" t="s">
        <v>25</v>
      </c>
    </row>
  </sheetData>
  <mergeCells count="10">
    <mergeCell ref="Y2:Y3"/>
    <mergeCell ref="E1:F1"/>
    <mergeCell ref="G1:H1"/>
    <mergeCell ref="I1:J1"/>
    <mergeCell ref="K1:L1"/>
    <mergeCell ref="M1:N1"/>
    <mergeCell ref="O1:P1"/>
    <mergeCell ref="S1:T1"/>
    <mergeCell ref="U1:V1"/>
    <mergeCell ref="W1:X1"/>
  </mergeCells>
  <pageMargins left="0.12" right="0.11" top="0.75" bottom="0.75" header="0.3" footer="0.3"/>
  <pageSetup paperSize="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="60" zoomScaleNormal="60" workbookViewId="0">
      <selection activeCell="Z17" sqref="Z17"/>
    </sheetView>
  </sheetViews>
  <sheetFormatPr defaultColWidth="9.140625" defaultRowHeight="15" x14ac:dyDescent="0.25"/>
  <cols>
    <col min="1" max="1" width="22.85546875" style="1" customWidth="1"/>
    <col min="2" max="2" width="11.140625" style="1" customWidth="1"/>
    <col min="3" max="3" width="6.85546875" style="1" customWidth="1"/>
    <col min="4" max="4" width="6.140625" style="1" customWidth="1"/>
    <col min="5" max="5" width="6" style="1" customWidth="1"/>
    <col min="6" max="6" width="6.140625" style="1" customWidth="1"/>
    <col min="7" max="7" width="6.42578125" style="1" customWidth="1"/>
    <col min="8" max="8" width="7.28515625" style="1" customWidth="1"/>
    <col min="9" max="9" width="6.85546875" style="1" customWidth="1"/>
    <col min="10" max="10" width="8" style="1" customWidth="1"/>
    <col min="11" max="11" width="7" style="1" customWidth="1"/>
    <col min="12" max="12" width="6.85546875" style="1" customWidth="1"/>
    <col min="13" max="13" width="6" style="1" customWidth="1"/>
    <col min="14" max="15" width="4.42578125" style="1" customWidth="1"/>
    <col min="16" max="16" width="5" style="1" customWidth="1"/>
    <col min="17" max="17" width="6.28515625" style="1" customWidth="1"/>
    <col min="18" max="18" width="5.85546875" style="1" customWidth="1"/>
    <col min="19" max="19" width="4.5703125" style="1" customWidth="1"/>
    <col min="20" max="20" width="4.85546875" style="1" customWidth="1"/>
    <col min="21" max="21" width="5" style="1" customWidth="1"/>
    <col min="22" max="22" width="4.140625" style="1" customWidth="1"/>
    <col min="23" max="23" width="4.7109375" style="1" customWidth="1"/>
    <col min="24" max="24" width="4.140625" style="1" customWidth="1"/>
    <col min="25" max="25" width="5.28515625" style="1" customWidth="1"/>
    <col min="26" max="26" width="12.42578125" style="1" customWidth="1"/>
    <col min="27" max="16384" width="9.140625" style="1"/>
  </cols>
  <sheetData>
    <row r="1" spans="1:26" ht="32.25" customHeight="1" x14ac:dyDescent="0.35">
      <c r="A1" s="5" t="s">
        <v>0</v>
      </c>
      <c r="C1" s="17" t="s">
        <v>9</v>
      </c>
      <c r="D1" s="17"/>
      <c r="E1" s="284" t="s">
        <v>8</v>
      </c>
      <c r="F1" s="284"/>
      <c r="G1" s="285" t="s">
        <v>2</v>
      </c>
      <c r="H1" s="285"/>
      <c r="I1" s="286" t="s">
        <v>16</v>
      </c>
      <c r="J1" s="286"/>
      <c r="K1" s="287" t="s">
        <v>15</v>
      </c>
      <c r="L1" s="287"/>
      <c r="M1" s="288" t="s">
        <v>1</v>
      </c>
      <c r="N1" s="288"/>
      <c r="O1" s="289" t="s">
        <v>7</v>
      </c>
      <c r="P1" s="289"/>
      <c r="Q1" s="45" t="s">
        <v>3</v>
      </c>
      <c r="R1" s="45"/>
      <c r="S1" s="290" t="s">
        <v>18</v>
      </c>
      <c r="T1" s="290"/>
      <c r="U1" s="288" t="s">
        <v>19</v>
      </c>
      <c r="V1" s="288"/>
      <c r="W1" s="282" t="s">
        <v>20</v>
      </c>
      <c r="X1" s="282"/>
      <c r="Y1" s="2" t="s">
        <v>6</v>
      </c>
      <c r="Z1" s="2" t="s">
        <v>138</v>
      </c>
    </row>
    <row r="2" spans="1:26" ht="31.5" customHeight="1" x14ac:dyDescent="0.35">
      <c r="A2" s="64" t="s">
        <v>13</v>
      </c>
      <c r="B2" s="2" t="s">
        <v>12</v>
      </c>
      <c r="C2" s="67" t="s">
        <v>4</v>
      </c>
      <c r="D2" s="67" t="s">
        <v>5</v>
      </c>
      <c r="E2" s="68" t="s">
        <v>4</v>
      </c>
      <c r="F2" s="68" t="s">
        <v>5</v>
      </c>
      <c r="G2" s="69" t="s">
        <v>4</v>
      </c>
      <c r="H2" s="69" t="s">
        <v>5</v>
      </c>
      <c r="I2" s="70" t="s">
        <v>4</v>
      </c>
      <c r="J2" s="70" t="s">
        <v>5</v>
      </c>
      <c r="K2" s="71" t="s">
        <v>4</v>
      </c>
      <c r="L2" s="71" t="s">
        <v>5</v>
      </c>
      <c r="M2" s="72" t="s">
        <v>4</v>
      </c>
      <c r="N2" s="72" t="s">
        <v>5</v>
      </c>
      <c r="O2" s="73" t="s">
        <v>4</v>
      </c>
      <c r="P2" s="73" t="s">
        <v>5</v>
      </c>
      <c r="Q2" s="74" t="s">
        <v>4</v>
      </c>
      <c r="R2" s="74" t="s">
        <v>5</v>
      </c>
      <c r="S2" s="75" t="s">
        <v>4</v>
      </c>
      <c r="T2" s="75" t="s">
        <v>5</v>
      </c>
      <c r="U2" s="72" t="s">
        <v>4</v>
      </c>
      <c r="V2" s="72" t="s">
        <v>5</v>
      </c>
      <c r="W2" s="76" t="s">
        <v>4</v>
      </c>
      <c r="X2" s="76" t="s">
        <v>5</v>
      </c>
      <c r="Y2" s="280" t="s">
        <v>10</v>
      </c>
      <c r="Z2" s="65"/>
    </row>
    <row r="3" spans="1:26" ht="19.5" x14ac:dyDescent="0.35">
      <c r="A3" s="2"/>
      <c r="B3" s="2"/>
      <c r="C3" s="77">
        <v>80</v>
      </c>
      <c r="D3" s="77">
        <v>20</v>
      </c>
      <c r="E3" s="78">
        <v>80</v>
      </c>
      <c r="F3" s="78">
        <v>20</v>
      </c>
      <c r="G3" s="79">
        <v>70</v>
      </c>
      <c r="H3" s="79">
        <v>30</v>
      </c>
      <c r="I3" s="80">
        <v>70</v>
      </c>
      <c r="J3" s="80">
        <v>30</v>
      </c>
      <c r="K3" s="81">
        <v>70</v>
      </c>
      <c r="L3" s="81">
        <v>30</v>
      </c>
      <c r="M3" s="82">
        <v>80</v>
      </c>
      <c r="N3" s="82">
        <v>20</v>
      </c>
      <c r="O3" s="83">
        <v>70</v>
      </c>
      <c r="P3" s="83">
        <v>30</v>
      </c>
      <c r="Q3" s="84">
        <v>80</v>
      </c>
      <c r="R3" s="84">
        <v>20</v>
      </c>
      <c r="S3" s="85">
        <v>70</v>
      </c>
      <c r="T3" s="85">
        <v>30</v>
      </c>
      <c r="U3" s="82">
        <v>70</v>
      </c>
      <c r="V3" s="82">
        <v>30</v>
      </c>
      <c r="W3" s="86">
        <v>70</v>
      </c>
      <c r="X3" s="86">
        <v>30</v>
      </c>
      <c r="Y3" s="281"/>
      <c r="Z3" s="9"/>
    </row>
    <row r="4" spans="1:26" ht="19.5" x14ac:dyDescent="0.35">
      <c r="A4" s="98" t="s">
        <v>46</v>
      </c>
      <c r="B4" s="2">
        <v>140</v>
      </c>
      <c r="C4" s="274">
        <v>12</v>
      </c>
      <c r="D4" s="274">
        <v>20</v>
      </c>
      <c r="E4" s="274">
        <v>34</v>
      </c>
      <c r="F4" s="274">
        <v>18</v>
      </c>
      <c r="G4" s="274">
        <v>13</v>
      </c>
      <c r="H4" s="274">
        <v>24</v>
      </c>
      <c r="I4" s="274">
        <v>0</v>
      </c>
      <c r="J4" s="274">
        <v>0</v>
      </c>
      <c r="K4" s="274">
        <v>0</v>
      </c>
      <c r="L4" s="274">
        <v>0</v>
      </c>
      <c r="M4" s="274">
        <v>0</v>
      </c>
      <c r="N4" s="274">
        <v>26</v>
      </c>
      <c r="O4" s="274">
        <v>24</v>
      </c>
      <c r="P4" s="274">
        <v>0</v>
      </c>
      <c r="Q4" s="274">
        <v>31</v>
      </c>
      <c r="R4" s="274">
        <v>20</v>
      </c>
      <c r="S4" s="274">
        <v>0</v>
      </c>
      <c r="T4" s="274">
        <v>0</v>
      </c>
      <c r="U4" s="274">
        <v>0</v>
      </c>
      <c r="V4" s="274">
        <v>0</v>
      </c>
      <c r="W4" s="275">
        <v>10</v>
      </c>
      <c r="X4" s="275">
        <v>28</v>
      </c>
      <c r="Y4" s="274"/>
      <c r="Z4" s="2"/>
    </row>
    <row r="5" spans="1:26" ht="19.5" x14ac:dyDescent="0.35">
      <c r="A5" s="98"/>
      <c r="B5" s="2"/>
      <c r="C5" s="7"/>
      <c r="D5" s="7">
        <f>C4+D4</f>
        <v>32</v>
      </c>
      <c r="E5" s="7"/>
      <c r="F5" s="7">
        <f>E4+F4</f>
        <v>52</v>
      </c>
      <c r="G5" s="7"/>
      <c r="H5" s="7">
        <f>G4+H4</f>
        <v>37</v>
      </c>
      <c r="I5" s="7"/>
      <c r="J5" s="7">
        <f>I4+J4</f>
        <v>0</v>
      </c>
      <c r="K5" s="7"/>
      <c r="L5" s="7">
        <f>K4+L4</f>
        <v>0</v>
      </c>
      <c r="M5" s="7"/>
      <c r="N5" s="7">
        <f>M4+N4</f>
        <v>26</v>
      </c>
      <c r="O5" s="7"/>
      <c r="P5" s="7">
        <f>O4+P4</f>
        <v>24</v>
      </c>
      <c r="Q5" s="7"/>
      <c r="R5" s="7">
        <f>Q4+R4</f>
        <v>51</v>
      </c>
      <c r="S5" s="7"/>
      <c r="T5" s="7">
        <f>S4+T4</f>
        <v>0</v>
      </c>
      <c r="U5" s="7"/>
      <c r="V5" s="7">
        <f>U4+V4</f>
        <v>0</v>
      </c>
      <c r="W5" s="276"/>
      <c r="X5" s="276">
        <f>W4+X4</f>
        <v>38</v>
      </c>
      <c r="Y5" s="7">
        <f>SUMPRODUCT(LARGE(C5:X5,{1,2,3,4,5}))</f>
        <v>210</v>
      </c>
      <c r="Z5" s="2" t="s">
        <v>27</v>
      </c>
    </row>
    <row r="6" spans="1:26" ht="18.75" x14ac:dyDescent="0.3">
      <c r="A6" s="89" t="s">
        <v>66</v>
      </c>
      <c r="B6" s="101">
        <v>4211185160</v>
      </c>
      <c r="C6" s="274">
        <v>8</v>
      </c>
      <c r="D6" s="274">
        <v>19</v>
      </c>
      <c r="E6" s="274">
        <v>30</v>
      </c>
      <c r="F6" s="274">
        <v>19</v>
      </c>
      <c r="G6" s="274">
        <v>24</v>
      </c>
      <c r="H6" s="274">
        <v>28</v>
      </c>
      <c r="I6" s="274">
        <v>20</v>
      </c>
      <c r="J6" s="274">
        <v>20</v>
      </c>
      <c r="K6" s="274">
        <v>9</v>
      </c>
      <c r="L6" s="274">
        <v>26</v>
      </c>
      <c r="M6" s="274">
        <v>39</v>
      </c>
      <c r="N6" s="274">
        <v>20</v>
      </c>
      <c r="O6" s="274"/>
      <c r="P6" s="274"/>
      <c r="Q6" s="274"/>
      <c r="R6" s="274"/>
      <c r="S6" s="274"/>
      <c r="T6" s="274"/>
      <c r="U6" s="274"/>
      <c r="V6" s="274"/>
      <c r="W6" s="275"/>
      <c r="X6" s="275"/>
      <c r="Y6" s="274"/>
      <c r="Z6" s="9"/>
    </row>
    <row r="7" spans="1:26" ht="21" x14ac:dyDescent="0.35">
      <c r="A7" s="89"/>
      <c r="B7" s="92"/>
      <c r="C7" s="7"/>
      <c r="D7" s="7">
        <f>C6+D6</f>
        <v>27</v>
      </c>
      <c r="E7" s="7"/>
      <c r="F7" s="7">
        <f>E6+F6</f>
        <v>49</v>
      </c>
      <c r="G7" s="7"/>
      <c r="H7" s="7">
        <f>G6+H6</f>
        <v>52</v>
      </c>
      <c r="I7" s="7"/>
      <c r="J7" s="7">
        <f>I6+J6</f>
        <v>40</v>
      </c>
      <c r="K7" s="7"/>
      <c r="L7" s="7">
        <f>K6+L6</f>
        <v>35</v>
      </c>
      <c r="M7" s="7"/>
      <c r="N7" s="7">
        <f>M6+N6</f>
        <v>59</v>
      </c>
      <c r="O7" s="7"/>
      <c r="P7" s="7">
        <f>O6+P6</f>
        <v>0</v>
      </c>
      <c r="Q7" s="7"/>
      <c r="R7" s="7">
        <f>Q6+R6</f>
        <v>0</v>
      </c>
      <c r="S7" s="7"/>
      <c r="T7" s="7">
        <f>S6+T6</f>
        <v>0</v>
      </c>
      <c r="U7" s="7"/>
      <c r="V7" s="7">
        <f>U6+V6</f>
        <v>0</v>
      </c>
      <c r="W7" s="276"/>
      <c r="X7" s="276">
        <f>W6+X6</f>
        <v>0</v>
      </c>
      <c r="Y7" s="7">
        <f>SUMPRODUCT(LARGE(C7:X7,{1,2,3,4,5}))</f>
        <v>235</v>
      </c>
      <c r="Z7" s="125" t="s">
        <v>27</v>
      </c>
    </row>
    <row r="8" spans="1:26" ht="21" x14ac:dyDescent="0.35">
      <c r="A8" s="89" t="s">
        <v>79</v>
      </c>
      <c r="B8" s="53">
        <v>174</v>
      </c>
      <c r="C8" s="274">
        <v>21</v>
      </c>
      <c r="D8" s="274">
        <v>20</v>
      </c>
      <c r="E8" s="274">
        <v>44</v>
      </c>
      <c r="F8" s="274">
        <v>20</v>
      </c>
      <c r="G8" s="274"/>
      <c r="H8" s="8"/>
      <c r="I8" s="274">
        <v>19</v>
      </c>
      <c r="J8" s="8">
        <v>26</v>
      </c>
      <c r="K8" s="274">
        <v>12</v>
      </c>
      <c r="L8" s="8">
        <v>25</v>
      </c>
      <c r="M8" s="274">
        <v>17</v>
      </c>
      <c r="N8" s="274">
        <v>20</v>
      </c>
      <c r="O8" s="274"/>
      <c r="P8" s="274"/>
      <c r="Q8" s="274"/>
      <c r="R8" s="8"/>
      <c r="S8" s="274">
        <v>37</v>
      </c>
      <c r="T8" s="274">
        <v>30</v>
      </c>
      <c r="U8" s="274"/>
      <c r="V8" s="275"/>
      <c r="W8" s="275"/>
      <c r="X8" s="274"/>
      <c r="Y8" s="277"/>
      <c r="Z8" s="9"/>
    </row>
    <row r="9" spans="1:26" ht="21" x14ac:dyDescent="0.35">
      <c r="A9" s="89"/>
      <c r="B9" s="53"/>
      <c r="C9" s="7"/>
      <c r="D9" s="7">
        <f t="shared" ref="D9" si="0">C8+D8</f>
        <v>41</v>
      </c>
      <c r="E9" s="7"/>
      <c r="F9" s="7">
        <f t="shared" ref="F9" si="1">E8+F8</f>
        <v>64</v>
      </c>
      <c r="G9" s="7"/>
      <c r="H9" s="7">
        <f t="shared" ref="H9" si="2">G8+H8</f>
        <v>0</v>
      </c>
      <c r="I9" s="7"/>
      <c r="J9" s="7">
        <f t="shared" ref="J9" si="3">I8+J8</f>
        <v>45</v>
      </c>
      <c r="K9" s="7"/>
      <c r="L9" s="7">
        <f t="shared" ref="L9" si="4">K8+L8</f>
        <v>37</v>
      </c>
      <c r="M9" s="7"/>
      <c r="N9" s="7">
        <f t="shared" ref="N9" si="5">M8+N8</f>
        <v>37</v>
      </c>
      <c r="O9" s="7"/>
      <c r="P9" s="7">
        <f t="shared" ref="P9" si="6">O8+P8</f>
        <v>0</v>
      </c>
      <c r="Q9" s="7"/>
      <c r="R9" s="7">
        <f t="shared" ref="R9" si="7">Q8+R8</f>
        <v>0</v>
      </c>
      <c r="S9" s="7"/>
      <c r="T9" s="7">
        <f>S8+T8</f>
        <v>67</v>
      </c>
      <c r="U9" s="7"/>
      <c r="V9" s="7">
        <f t="shared" ref="V9" si="8">U8+V8</f>
        <v>0</v>
      </c>
      <c r="W9" s="276"/>
      <c r="X9" s="276">
        <f t="shared" ref="X9" si="9">W8+X8</f>
        <v>0</v>
      </c>
      <c r="Y9" s="7">
        <f>SUMPRODUCT(LARGE(C9:X9,{1,2,3,4,5}))</f>
        <v>254</v>
      </c>
      <c r="Z9" s="125" t="s">
        <v>27</v>
      </c>
    </row>
    <row r="10" spans="1:26" ht="21" x14ac:dyDescent="0.35">
      <c r="A10" s="89" t="s">
        <v>114</v>
      </c>
      <c r="B10" s="53">
        <v>175</v>
      </c>
      <c r="C10" s="274">
        <v>27</v>
      </c>
      <c r="D10" s="274">
        <v>19</v>
      </c>
      <c r="E10" s="274">
        <v>31</v>
      </c>
      <c r="F10" s="274">
        <v>18</v>
      </c>
      <c r="G10" s="274"/>
      <c r="H10" s="8"/>
      <c r="I10" s="274">
        <v>19</v>
      </c>
      <c r="J10" s="8">
        <v>25</v>
      </c>
      <c r="K10" s="274">
        <v>8</v>
      </c>
      <c r="L10" s="8">
        <v>25</v>
      </c>
      <c r="M10" s="274">
        <v>14</v>
      </c>
      <c r="N10" s="274">
        <v>20</v>
      </c>
      <c r="O10" s="274"/>
      <c r="P10" s="274"/>
      <c r="Q10" s="274"/>
      <c r="R10" s="8"/>
      <c r="S10" s="274">
        <v>36</v>
      </c>
      <c r="T10" s="274">
        <v>30</v>
      </c>
      <c r="U10" s="274"/>
      <c r="V10" s="275"/>
      <c r="W10" s="275"/>
      <c r="X10" s="274"/>
      <c r="Y10" s="277"/>
      <c r="Z10" s="9"/>
    </row>
    <row r="11" spans="1:26" ht="21" x14ac:dyDescent="0.35">
      <c r="A11" s="89"/>
      <c r="B11" s="53"/>
      <c r="C11" s="7"/>
      <c r="D11" s="7">
        <f t="shared" ref="D11" si="10">C10+D10</f>
        <v>46</v>
      </c>
      <c r="E11" s="7"/>
      <c r="F11" s="7">
        <f t="shared" ref="F11" si="11">E10+F10</f>
        <v>49</v>
      </c>
      <c r="G11" s="7"/>
      <c r="H11" s="7">
        <f t="shared" ref="H11" si="12">G10+H10</f>
        <v>0</v>
      </c>
      <c r="I11" s="7"/>
      <c r="J11" s="7">
        <f t="shared" ref="J11" si="13">I10+J10</f>
        <v>44</v>
      </c>
      <c r="K11" s="7"/>
      <c r="L11" s="7">
        <f t="shared" ref="L11" si="14">K10+L10</f>
        <v>33</v>
      </c>
      <c r="M11" s="7"/>
      <c r="N11" s="7">
        <f t="shared" ref="N11" si="15">M10+N10</f>
        <v>34</v>
      </c>
      <c r="O11" s="7"/>
      <c r="P11" s="7">
        <f t="shared" ref="P11" si="16">O10+P10</f>
        <v>0</v>
      </c>
      <c r="Q11" s="7"/>
      <c r="R11" s="7">
        <f t="shared" ref="R11" si="17">Q10+R10</f>
        <v>0</v>
      </c>
      <c r="S11" s="7"/>
      <c r="T11" s="7">
        <f>S10+T10</f>
        <v>66</v>
      </c>
      <c r="U11" s="7"/>
      <c r="V11" s="7">
        <f t="shared" ref="V11" si="18">U10+V10</f>
        <v>0</v>
      </c>
      <c r="W11" s="276"/>
      <c r="X11" s="276">
        <f t="shared" ref="X11" si="19">W10+X10</f>
        <v>0</v>
      </c>
      <c r="Y11" s="7">
        <f>SUMPRODUCT(LARGE(C11:X11,{1,2,3,4,5}))</f>
        <v>239</v>
      </c>
      <c r="Z11" s="125" t="s">
        <v>27</v>
      </c>
    </row>
  </sheetData>
  <mergeCells count="10">
    <mergeCell ref="E1:F1"/>
    <mergeCell ref="G1:H1"/>
    <mergeCell ref="I1:J1"/>
    <mergeCell ref="K1:L1"/>
    <mergeCell ref="M1:N1"/>
    <mergeCell ref="O1:P1"/>
    <mergeCell ref="S1:T1"/>
    <mergeCell ref="U1:V1"/>
    <mergeCell ref="W1:X1"/>
    <mergeCell ref="Y2:Y3"/>
  </mergeCells>
  <pageMargins left="0.12" right="0.12" top="0.75" bottom="0.75" header="0.3" footer="0.3"/>
  <pageSetup paperSize="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D629"/>
  <sheetViews>
    <sheetView tabSelected="1" view="pageBreakPreview" zoomScale="90" zoomScaleSheetLayoutView="90" workbookViewId="0">
      <selection activeCell="A25" sqref="A25"/>
    </sheetView>
  </sheetViews>
  <sheetFormatPr defaultColWidth="9.140625" defaultRowHeight="15" x14ac:dyDescent="0.25"/>
  <cols>
    <col min="1" max="1" width="6.28515625" style="143" customWidth="1"/>
    <col min="2" max="2" width="31.7109375" style="143" customWidth="1"/>
    <col min="3" max="3" width="13.28515625" style="143" customWidth="1"/>
    <col min="4" max="4" width="4.7109375" style="158" customWidth="1"/>
    <col min="5" max="5" width="4.42578125" style="158" customWidth="1"/>
    <col min="6" max="6" width="4.7109375" style="159" customWidth="1"/>
    <col min="7" max="7" width="4.5703125" style="159" customWidth="1"/>
    <col min="8" max="8" width="4.7109375" style="160" customWidth="1"/>
    <col min="9" max="9" width="4.42578125" style="160" customWidth="1"/>
    <col min="10" max="11" width="4.7109375" style="161" customWidth="1"/>
    <col min="12" max="13" width="4.7109375" style="162" customWidth="1"/>
    <col min="14" max="14" width="4.85546875" style="155" customWidth="1"/>
    <col min="15" max="15" width="5" style="155" customWidth="1"/>
    <col min="16" max="16" width="4.42578125" style="163" customWidth="1"/>
    <col min="17" max="17" width="4.28515625" style="163" customWidth="1"/>
    <col min="18" max="19" width="4.7109375" style="164" customWidth="1"/>
    <col min="20" max="21" width="4.7109375" style="165" customWidth="1"/>
    <col min="22" max="23" width="4.7109375" style="155" customWidth="1"/>
    <col min="24" max="25" width="4.7109375" style="166" customWidth="1"/>
    <col min="26" max="26" width="12.42578125" style="143" customWidth="1"/>
    <col min="27" max="28" width="9.140625" style="143"/>
    <col min="29" max="29" width="9.28515625" style="143" customWidth="1"/>
    <col min="30" max="30" width="9.140625" style="143"/>
    <col min="31" max="31" width="13.42578125" style="143" customWidth="1"/>
    <col min="32" max="37" width="9.140625" style="143"/>
    <col min="38" max="38" width="9.28515625" style="143" customWidth="1"/>
    <col min="39" max="16384" width="9.140625" style="143"/>
  </cols>
  <sheetData>
    <row r="3" spans="1:30" ht="19.5" x14ac:dyDescent="0.35">
      <c r="A3" s="63"/>
      <c r="B3" s="5"/>
      <c r="D3" s="17"/>
      <c r="E3" s="17"/>
      <c r="F3" s="284"/>
      <c r="G3" s="284"/>
      <c r="H3" s="285"/>
      <c r="I3" s="285"/>
      <c r="J3" s="286"/>
      <c r="K3" s="286"/>
      <c r="L3" s="287"/>
      <c r="M3" s="287"/>
      <c r="N3" s="288"/>
      <c r="O3" s="288"/>
      <c r="P3" s="289"/>
      <c r="Q3" s="289"/>
      <c r="R3" s="45"/>
      <c r="S3" s="45"/>
      <c r="T3" s="290"/>
      <c r="U3" s="290"/>
      <c r="V3" s="288"/>
      <c r="W3" s="288"/>
      <c r="X3" s="282"/>
      <c r="Y3" s="282"/>
      <c r="Z3" s="2"/>
      <c r="AA3" s="2"/>
      <c r="AB3" s="2"/>
      <c r="AC3" s="2"/>
      <c r="AD3" s="2"/>
    </row>
    <row r="4" spans="1:30" ht="22.5" customHeight="1" x14ac:dyDescent="0.35">
      <c r="A4" s="2"/>
      <c r="B4" s="64"/>
      <c r="C4" s="2"/>
      <c r="D4" s="67"/>
      <c r="E4" s="67"/>
      <c r="F4" s="68"/>
      <c r="G4" s="68"/>
      <c r="H4" s="69"/>
      <c r="I4" s="69"/>
      <c r="J4" s="70"/>
      <c r="K4" s="70"/>
      <c r="L4" s="71"/>
      <c r="M4" s="71"/>
      <c r="N4" s="72"/>
      <c r="O4" s="72"/>
      <c r="P4" s="73"/>
      <c r="Q4" s="73"/>
      <c r="R4" s="74"/>
      <c r="S4" s="74"/>
      <c r="T4" s="75"/>
      <c r="U4" s="75"/>
      <c r="V4" s="72"/>
      <c r="W4" s="72"/>
      <c r="X4" s="76"/>
      <c r="Y4" s="76"/>
      <c r="Z4" s="280"/>
      <c r="AA4" s="65"/>
      <c r="AB4" s="373"/>
      <c r="AC4" s="374"/>
      <c r="AD4" s="2"/>
    </row>
    <row r="5" spans="1:30" ht="19.5" x14ac:dyDescent="0.35">
      <c r="A5" s="2"/>
      <c r="B5" s="2"/>
      <c r="C5" s="2"/>
      <c r="D5" s="77"/>
      <c r="E5" s="77"/>
      <c r="F5" s="78"/>
      <c r="G5" s="78"/>
      <c r="H5" s="79"/>
      <c r="I5" s="79"/>
      <c r="J5" s="80"/>
      <c r="K5" s="80"/>
      <c r="L5" s="81"/>
      <c r="M5" s="81"/>
      <c r="N5" s="82"/>
      <c r="O5" s="82"/>
      <c r="P5" s="83"/>
      <c r="Q5" s="83"/>
      <c r="R5" s="84"/>
      <c r="S5" s="84"/>
      <c r="T5" s="85"/>
      <c r="U5" s="85"/>
      <c r="V5" s="82"/>
      <c r="W5" s="82"/>
      <c r="X5" s="86"/>
      <c r="Y5" s="86"/>
      <c r="Z5" s="281"/>
      <c r="AB5" s="142"/>
      <c r="AC5" s="142"/>
      <c r="AD5" s="142"/>
    </row>
    <row r="6" spans="1:30" ht="19.5" x14ac:dyDescent="0.35">
      <c r="A6" s="2"/>
      <c r="B6" s="63"/>
      <c r="C6" s="63"/>
      <c r="D6" s="144"/>
      <c r="E6" s="144"/>
      <c r="F6" s="145"/>
      <c r="G6" s="145"/>
      <c r="H6" s="146"/>
      <c r="I6" s="146"/>
      <c r="J6" s="147"/>
      <c r="K6" s="147"/>
      <c r="L6" s="148"/>
      <c r="M6" s="148"/>
      <c r="N6" s="149"/>
      <c r="O6" s="149"/>
      <c r="P6" s="150"/>
      <c r="Q6" s="150"/>
      <c r="R6" s="151"/>
      <c r="S6" s="151"/>
      <c r="T6" s="152"/>
      <c r="U6" s="152"/>
      <c r="V6" s="149"/>
      <c r="W6" s="149"/>
      <c r="X6" s="153"/>
      <c r="Y6" s="153"/>
      <c r="Z6" s="3"/>
      <c r="AB6" s="2"/>
      <c r="AC6" s="2"/>
      <c r="AD6" s="2"/>
    </row>
    <row r="7" spans="1:30" ht="19.5" x14ac:dyDescent="0.35">
      <c r="A7" s="2"/>
      <c r="B7" s="63"/>
      <c r="C7" s="2"/>
      <c r="D7" s="18"/>
      <c r="E7" s="18"/>
      <c r="F7" s="22"/>
      <c r="G7" s="22"/>
      <c r="H7" s="26"/>
      <c r="I7" s="26"/>
      <c r="J7" s="30"/>
      <c r="K7" s="30"/>
      <c r="L7" s="34"/>
      <c r="M7" s="34"/>
      <c r="N7" s="38"/>
      <c r="O7" s="38"/>
      <c r="P7" s="42"/>
      <c r="Q7" s="42"/>
      <c r="R7" s="46"/>
      <c r="S7" s="46"/>
      <c r="T7" s="50"/>
      <c r="U7" s="50"/>
      <c r="V7" s="38"/>
      <c r="W7" s="38"/>
      <c r="X7" s="59"/>
      <c r="Y7" s="59"/>
      <c r="Z7" s="2"/>
      <c r="AA7" s="2"/>
      <c r="AB7" s="2"/>
      <c r="AC7" s="2"/>
      <c r="AD7" s="2"/>
    </row>
    <row r="8" spans="1:30" ht="19.5" x14ac:dyDescent="0.35">
      <c r="A8" s="2"/>
      <c r="B8" s="63"/>
      <c r="C8" s="2"/>
      <c r="D8" s="144"/>
      <c r="E8" s="144"/>
      <c r="F8" s="145"/>
      <c r="G8" s="145"/>
      <c r="H8" s="146"/>
      <c r="I8" s="146"/>
      <c r="J8" s="147"/>
      <c r="K8" s="147"/>
      <c r="L8" s="148"/>
      <c r="M8" s="148"/>
      <c r="N8" s="149"/>
      <c r="O8" s="149"/>
      <c r="P8" s="150"/>
      <c r="Q8" s="150"/>
      <c r="R8" s="151"/>
      <c r="S8" s="151"/>
      <c r="T8" s="152"/>
      <c r="U8" s="152"/>
      <c r="V8" s="149"/>
      <c r="W8" s="149"/>
      <c r="X8" s="153"/>
      <c r="Y8" s="153"/>
      <c r="Z8" s="3"/>
      <c r="AA8" s="2"/>
      <c r="AB8" s="2"/>
      <c r="AC8" s="2"/>
      <c r="AD8" s="2"/>
    </row>
    <row r="9" spans="1:30" ht="19.5" x14ac:dyDescent="0.35">
      <c r="A9" s="2"/>
      <c r="B9" s="63"/>
      <c r="C9" s="2"/>
      <c r="D9" s="18"/>
      <c r="E9" s="18"/>
      <c r="F9" s="22"/>
      <c r="G9" s="22"/>
      <c r="H9" s="26"/>
      <c r="I9" s="26"/>
      <c r="J9" s="30"/>
      <c r="K9" s="30"/>
      <c r="L9" s="34"/>
      <c r="M9" s="34"/>
      <c r="N9" s="38"/>
      <c r="O9" s="38"/>
      <c r="P9" s="42"/>
      <c r="Q9" s="42"/>
      <c r="R9" s="46"/>
      <c r="S9" s="46"/>
      <c r="T9" s="50"/>
      <c r="U9" s="50"/>
      <c r="V9" s="38"/>
      <c r="W9" s="38"/>
      <c r="X9" s="59"/>
      <c r="Y9" s="59"/>
      <c r="Z9" s="2"/>
      <c r="AA9" s="2"/>
      <c r="AB9" s="2"/>
      <c r="AC9" s="2"/>
      <c r="AD9" s="2"/>
    </row>
    <row r="10" spans="1:30" ht="19.5" x14ac:dyDescent="0.35">
      <c r="A10" s="2"/>
      <c r="B10" s="63"/>
      <c r="C10" s="2"/>
      <c r="D10" s="144"/>
      <c r="E10" s="144"/>
      <c r="F10" s="145"/>
      <c r="G10" s="145"/>
      <c r="H10" s="146"/>
      <c r="I10" s="146"/>
      <c r="J10" s="147"/>
      <c r="K10" s="147"/>
      <c r="L10" s="148"/>
      <c r="M10" s="148"/>
      <c r="N10" s="149"/>
      <c r="O10" s="149"/>
      <c r="P10" s="150"/>
      <c r="Q10" s="150"/>
      <c r="R10" s="151"/>
      <c r="S10" s="151"/>
      <c r="T10" s="152"/>
      <c r="U10" s="152"/>
      <c r="V10" s="149"/>
      <c r="W10" s="149"/>
      <c r="X10" s="153"/>
      <c r="Y10" s="153"/>
      <c r="Z10" s="3"/>
      <c r="AA10" s="2"/>
      <c r="AB10" s="59"/>
      <c r="AC10" s="122"/>
      <c r="AD10" s="2"/>
    </row>
    <row r="11" spans="1:30" ht="19.5" x14ac:dyDescent="0.35">
      <c r="A11" s="2"/>
      <c r="B11" s="63"/>
      <c r="C11" s="2"/>
      <c r="D11" s="18"/>
      <c r="E11" s="18"/>
      <c r="F11" s="22"/>
      <c r="G11" s="22"/>
      <c r="H11" s="26"/>
      <c r="I11" s="26"/>
      <c r="J11" s="30"/>
      <c r="K11" s="30"/>
      <c r="L11" s="34"/>
      <c r="M11" s="34"/>
      <c r="N11" s="38"/>
      <c r="O11" s="38"/>
      <c r="P11" s="42"/>
      <c r="Q11" s="42"/>
      <c r="R11" s="46"/>
      <c r="S11" s="46"/>
      <c r="T11" s="50"/>
      <c r="U11" s="50"/>
      <c r="V11" s="38"/>
      <c r="W11" s="38"/>
      <c r="X11" s="59"/>
      <c r="Y11" s="59"/>
      <c r="Z11" s="2"/>
      <c r="AA11" s="2"/>
      <c r="AB11" s="2"/>
      <c r="AC11" s="2"/>
      <c r="AD11" s="2"/>
    </row>
    <row r="12" spans="1:30" ht="19.5" x14ac:dyDescent="0.35">
      <c r="A12" s="2"/>
      <c r="B12" s="63"/>
      <c r="C12" s="2"/>
      <c r="D12" s="144"/>
      <c r="E12" s="144"/>
      <c r="F12" s="145"/>
      <c r="G12" s="145"/>
      <c r="H12" s="146"/>
      <c r="I12" s="146"/>
      <c r="J12" s="147"/>
      <c r="K12" s="147"/>
      <c r="L12" s="148"/>
      <c r="M12" s="148"/>
      <c r="N12" s="149"/>
      <c r="O12" s="149"/>
      <c r="P12" s="150"/>
      <c r="Q12" s="150"/>
      <c r="R12" s="151"/>
      <c r="S12" s="151"/>
      <c r="T12" s="152"/>
      <c r="U12" s="152"/>
      <c r="V12" s="149"/>
      <c r="W12" s="149"/>
      <c r="X12" s="153"/>
      <c r="Y12" s="153"/>
      <c r="Z12" s="3"/>
      <c r="AA12" s="2"/>
      <c r="AB12" s="2"/>
      <c r="AC12" s="2"/>
      <c r="AD12" s="2"/>
    </row>
    <row r="13" spans="1:30" ht="19.5" x14ac:dyDescent="0.35">
      <c r="A13" s="2"/>
      <c r="B13" s="63"/>
      <c r="C13" s="2"/>
      <c r="D13" s="18"/>
      <c r="E13" s="18"/>
      <c r="F13" s="22"/>
      <c r="G13" s="22"/>
      <c r="H13" s="26"/>
      <c r="I13" s="26"/>
      <c r="J13" s="30"/>
      <c r="K13" s="30"/>
      <c r="L13" s="34"/>
      <c r="M13" s="34"/>
      <c r="N13" s="38"/>
      <c r="O13" s="38"/>
      <c r="P13" s="42"/>
      <c r="Q13" s="42"/>
      <c r="R13" s="46"/>
      <c r="S13" s="46"/>
      <c r="T13" s="50"/>
      <c r="U13" s="50"/>
      <c r="V13" s="38"/>
      <c r="W13" s="38"/>
      <c r="X13" s="59"/>
      <c r="Y13" s="59"/>
      <c r="Z13" s="2"/>
      <c r="AA13" s="2"/>
      <c r="AB13" s="2"/>
      <c r="AC13" s="2"/>
      <c r="AD13" s="2"/>
    </row>
    <row r="14" spans="1:30" ht="19.5" x14ac:dyDescent="0.35">
      <c r="A14" s="2"/>
      <c r="B14" s="63"/>
      <c r="C14" s="2"/>
      <c r="D14" s="144"/>
      <c r="E14" s="144"/>
      <c r="F14" s="145"/>
      <c r="G14" s="145"/>
      <c r="H14" s="146"/>
      <c r="I14" s="146"/>
      <c r="J14" s="147"/>
      <c r="K14" s="147"/>
      <c r="L14" s="148"/>
      <c r="M14" s="148"/>
      <c r="N14" s="149"/>
      <c r="O14" s="149"/>
      <c r="P14" s="150"/>
      <c r="Q14" s="150"/>
      <c r="R14" s="151"/>
      <c r="S14" s="151"/>
      <c r="T14" s="152"/>
      <c r="U14" s="152"/>
      <c r="V14" s="149"/>
      <c r="W14" s="149"/>
      <c r="X14" s="153"/>
      <c r="Y14" s="153"/>
      <c r="Z14" s="3"/>
      <c r="AA14" s="2"/>
      <c r="AB14" s="2"/>
      <c r="AC14" s="2"/>
      <c r="AD14" s="2"/>
    </row>
    <row r="15" spans="1:30" ht="19.5" x14ac:dyDescent="0.35">
      <c r="A15" s="2"/>
      <c r="B15" s="63"/>
      <c r="C15" s="2"/>
      <c r="D15" s="18"/>
      <c r="E15" s="18"/>
      <c r="F15" s="22"/>
      <c r="G15" s="22"/>
      <c r="H15" s="26"/>
      <c r="I15" s="26"/>
      <c r="J15" s="30"/>
      <c r="K15" s="30"/>
      <c r="L15" s="34"/>
      <c r="M15" s="34"/>
      <c r="N15" s="38"/>
      <c r="O15" s="38"/>
      <c r="P15" s="42"/>
      <c r="Q15" s="42"/>
      <c r="R15" s="46"/>
      <c r="S15" s="46"/>
      <c r="T15" s="50"/>
      <c r="U15" s="50"/>
      <c r="V15" s="38"/>
      <c r="W15" s="38"/>
      <c r="X15" s="59"/>
      <c r="Y15" s="59"/>
      <c r="Z15" s="2"/>
      <c r="AA15" s="2"/>
      <c r="AB15" s="2"/>
      <c r="AC15" s="2"/>
      <c r="AD15" s="2"/>
    </row>
    <row r="16" spans="1:30" ht="19.5" x14ac:dyDescent="0.35">
      <c r="A16" s="2"/>
      <c r="B16" s="63"/>
      <c r="C16" s="2"/>
      <c r="D16" s="144"/>
      <c r="E16" s="144"/>
      <c r="F16" s="145"/>
      <c r="G16" s="145"/>
      <c r="H16" s="146"/>
      <c r="I16" s="146"/>
      <c r="J16" s="147"/>
      <c r="K16" s="147"/>
      <c r="L16" s="148"/>
      <c r="M16" s="148"/>
      <c r="N16" s="149"/>
      <c r="O16" s="149"/>
      <c r="P16" s="150"/>
      <c r="Q16" s="150"/>
      <c r="R16" s="151"/>
      <c r="S16" s="151"/>
      <c r="T16" s="152"/>
      <c r="U16" s="152"/>
      <c r="V16" s="149"/>
      <c r="W16" s="149"/>
      <c r="X16" s="153"/>
      <c r="Y16" s="153"/>
      <c r="Z16" s="3"/>
      <c r="AA16" s="2"/>
      <c r="AB16" s="2"/>
      <c r="AC16" s="2"/>
      <c r="AD16" s="2"/>
    </row>
    <row r="17" spans="1:30" ht="19.5" x14ac:dyDescent="0.35">
      <c r="A17" s="2"/>
      <c r="B17" s="63"/>
      <c r="C17" s="2"/>
      <c r="D17" s="18"/>
      <c r="E17" s="18"/>
      <c r="F17" s="22"/>
      <c r="G17" s="22"/>
      <c r="H17" s="26"/>
      <c r="I17" s="26"/>
      <c r="J17" s="30"/>
      <c r="K17" s="30"/>
      <c r="L17" s="34"/>
      <c r="M17" s="34"/>
      <c r="N17" s="38"/>
      <c r="O17" s="38"/>
      <c r="P17" s="42"/>
      <c r="Q17" s="42"/>
      <c r="R17" s="46"/>
      <c r="S17" s="46"/>
      <c r="T17" s="50"/>
      <c r="U17" s="50"/>
      <c r="V17" s="38"/>
      <c r="W17" s="38"/>
      <c r="X17" s="59"/>
      <c r="Y17" s="59"/>
      <c r="Z17" s="2"/>
      <c r="AA17" s="2"/>
      <c r="AB17" s="2"/>
      <c r="AC17" s="2"/>
      <c r="AD17" s="2"/>
    </row>
    <row r="18" spans="1:30" ht="19.5" x14ac:dyDescent="0.35">
      <c r="A18" s="2"/>
      <c r="B18" s="63"/>
      <c r="C18" s="2"/>
      <c r="D18" s="144"/>
      <c r="E18" s="144"/>
      <c r="F18" s="145"/>
      <c r="G18" s="145"/>
      <c r="H18" s="146"/>
      <c r="I18" s="146"/>
      <c r="J18" s="147"/>
      <c r="K18" s="147"/>
      <c r="L18" s="148"/>
      <c r="M18" s="148"/>
      <c r="N18" s="149"/>
      <c r="O18" s="149"/>
      <c r="P18" s="150"/>
      <c r="Q18" s="150"/>
      <c r="R18" s="151"/>
      <c r="S18" s="151"/>
      <c r="T18" s="152"/>
      <c r="U18" s="152"/>
      <c r="V18" s="149"/>
      <c r="W18" s="149"/>
      <c r="X18" s="153"/>
      <c r="Y18" s="153"/>
      <c r="Z18" s="3"/>
      <c r="AA18" s="2"/>
      <c r="AB18" s="2"/>
      <c r="AC18" s="2"/>
      <c r="AD18" s="2"/>
    </row>
    <row r="19" spans="1:30" ht="19.5" x14ac:dyDescent="0.35">
      <c r="A19" s="2"/>
      <c r="B19" s="63"/>
      <c r="C19" s="2"/>
      <c r="D19" s="18"/>
      <c r="E19" s="18"/>
      <c r="F19" s="22"/>
      <c r="G19" s="22"/>
      <c r="H19" s="26"/>
      <c r="I19" s="26"/>
      <c r="J19" s="30"/>
      <c r="K19" s="30"/>
      <c r="L19" s="34"/>
      <c r="M19" s="34"/>
      <c r="N19" s="38"/>
      <c r="O19" s="38"/>
      <c r="P19" s="42"/>
      <c r="Q19" s="42"/>
      <c r="R19" s="46"/>
      <c r="S19" s="46"/>
      <c r="T19" s="50"/>
      <c r="U19" s="50"/>
      <c r="V19" s="38"/>
      <c r="W19" s="38"/>
      <c r="X19" s="59"/>
      <c r="Y19" s="59"/>
      <c r="Z19" s="2"/>
      <c r="AA19" s="2"/>
      <c r="AB19" s="2"/>
      <c r="AC19" s="2"/>
      <c r="AD19" s="2"/>
    </row>
    <row r="20" spans="1:30" ht="19.5" x14ac:dyDescent="0.35">
      <c r="A20" s="2"/>
      <c r="B20" s="63"/>
      <c r="C20" s="2"/>
      <c r="D20" s="144"/>
      <c r="E20" s="144"/>
      <c r="F20" s="145"/>
      <c r="G20" s="145"/>
      <c r="H20" s="146"/>
      <c r="I20" s="146"/>
      <c r="J20" s="147"/>
      <c r="K20" s="147"/>
      <c r="L20" s="148"/>
      <c r="M20" s="148"/>
      <c r="N20" s="149"/>
      <c r="O20" s="149"/>
      <c r="P20" s="150"/>
      <c r="Q20" s="150"/>
      <c r="R20" s="151"/>
      <c r="S20" s="151"/>
      <c r="T20" s="152"/>
      <c r="U20" s="152"/>
      <c r="V20" s="149"/>
      <c r="W20" s="149"/>
      <c r="X20" s="153"/>
      <c r="Y20" s="153"/>
      <c r="Z20" s="3"/>
      <c r="AA20" s="2"/>
      <c r="AB20" s="2"/>
      <c r="AC20" s="2"/>
      <c r="AD20" s="2"/>
    </row>
    <row r="21" spans="1:30" ht="19.5" x14ac:dyDescent="0.35">
      <c r="A21" s="2"/>
      <c r="B21" s="63"/>
      <c r="C21" s="2"/>
      <c r="D21" s="18"/>
      <c r="E21" s="18"/>
      <c r="F21" s="22"/>
      <c r="G21" s="22"/>
      <c r="H21" s="26"/>
      <c r="I21" s="26"/>
      <c r="J21" s="30"/>
      <c r="K21" s="30"/>
      <c r="L21" s="34"/>
      <c r="M21" s="34"/>
      <c r="N21" s="38"/>
      <c r="O21" s="38"/>
      <c r="P21" s="42"/>
      <c r="Q21" s="42"/>
      <c r="R21" s="46"/>
      <c r="S21" s="46"/>
      <c r="T21" s="50"/>
      <c r="U21" s="50"/>
      <c r="V21" s="38"/>
      <c r="W21" s="38"/>
      <c r="X21" s="59"/>
      <c r="Y21" s="59"/>
      <c r="Z21" s="2"/>
      <c r="AA21" s="2"/>
      <c r="AB21" s="2"/>
      <c r="AC21" s="2"/>
      <c r="AD21" s="2"/>
    </row>
    <row r="22" spans="1:30" ht="19.5" x14ac:dyDescent="0.35">
      <c r="A22" s="2"/>
      <c r="B22" s="63"/>
      <c r="C22" s="2"/>
      <c r="D22" s="144"/>
      <c r="E22" s="144"/>
      <c r="F22" s="145"/>
      <c r="G22" s="145"/>
      <c r="H22" s="146"/>
      <c r="I22" s="146"/>
      <c r="J22" s="147"/>
      <c r="K22" s="147"/>
      <c r="L22" s="148"/>
      <c r="M22" s="148"/>
      <c r="N22" s="149"/>
      <c r="O22" s="149"/>
      <c r="P22" s="150"/>
      <c r="Q22" s="150"/>
      <c r="R22" s="151"/>
      <c r="S22" s="151"/>
      <c r="T22" s="152"/>
      <c r="U22" s="152"/>
      <c r="V22" s="149"/>
      <c r="W22" s="149"/>
      <c r="X22" s="153"/>
      <c r="Y22" s="153"/>
      <c r="Z22" s="3"/>
      <c r="AA22" s="2"/>
      <c r="AB22" s="2"/>
      <c r="AC22" s="2"/>
      <c r="AD22" s="2"/>
    </row>
    <row r="23" spans="1:30" ht="19.5" x14ac:dyDescent="0.35">
      <c r="A23" s="2"/>
      <c r="B23" s="63"/>
      <c r="C23" s="2"/>
      <c r="D23" s="18"/>
      <c r="E23" s="18"/>
      <c r="F23" s="22"/>
      <c r="G23" s="22"/>
      <c r="H23" s="26"/>
      <c r="I23" s="26"/>
      <c r="J23" s="30"/>
      <c r="K23" s="30"/>
      <c r="L23" s="34"/>
      <c r="M23" s="34"/>
      <c r="N23" s="38"/>
      <c r="O23" s="38"/>
      <c r="P23" s="42"/>
      <c r="Q23" s="42"/>
      <c r="R23" s="46"/>
      <c r="S23" s="46"/>
      <c r="T23" s="50"/>
      <c r="U23" s="50"/>
      <c r="V23" s="38"/>
      <c r="W23" s="38"/>
      <c r="X23" s="59"/>
      <c r="Y23" s="59"/>
      <c r="Z23" s="2"/>
      <c r="AA23" s="2"/>
      <c r="AB23" s="2"/>
      <c r="AC23" s="2"/>
      <c r="AD23" s="2"/>
    </row>
    <row r="24" spans="1:30" ht="19.5" x14ac:dyDescent="0.35">
      <c r="A24" s="2"/>
      <c r="B24" s="63"/>
      <c r="C24" s="2"/>
      <c r="D24" s="144"/>
      <c r="E24" s="144"/>
      <c r="F24" s="145"/>
      <c r="G24" s="145"/>
      <c r="H24" s="146"/>
      <c r="I24" s="146"/>
      <c r="J24" s="147"/>
      <c r="K24" s="147"/>
      <c r="L24" s="148"/>
      <c r="M24" s="148"/>
      <c r="N24" s="149"/>
      <c r="O24" s="149"/>
      <c r="P24" s="150"/>
      <c r="Q24" s="150"/>
      <c r="R24" s="151"/>
      <c r="S24" s="151"/>
      <c r="T24" s="152"/>
      <c r="U24" s="152"/>
      <c r="V24" s="149"/>
      <c r="W24" s="149"/>
      <c r="X24" s="153"/>
      <c r="Y24" s="153"/>
      <c r="Z24" s="3"/>
      <c r="AA24" s="2"/>
      <c r="AB24" s="2"/>
      <c r="AC24" s="2"/>
      <c r="AD24" s="2"/>
    </row>
    <row r="25" spans="1:30" ht="19.5" x14ac:dyDescent="0.35">
      <c r="A25" s="2"/>
      <c r="B25" s="63"/>
      <c r="C25" s="2"/>
      <c r="D25" s="18"/>
      <c r="E25" s="18"/>
      <c r="F25" s="22"/>
      <c r="G25" s="22"/>
      <c r="H25" s="26"/>
      <c r="I25" s="26"/>
      <c r="J25" s="30"/>
      <c r="K25" s="30"/>
      <c r="L25" s="34"/>
      <c r="M25" s="34"/>
      <c r="N25" s="38"/>
      <c r="O25" s="38"/>
      <c r="P25" s="42"/>
      <c r="Q25" s="42"/>
      <c r="R25" s="46"/>
      <c r="S25" s="46"/>
      <c r="T25" s="50"/>
      <c r="U25" s="50"/>
      <c r="V25" s="38"/>
      <c r="W25" s="38"/>
      <c r="X25" s="59"/>
      <c r="Y25" s="59"/>
      <c r="Z25" s="2"/>
      <c r="AA25" s="2"/>
      <c r="AB25" s="2"/>
      <c r="AC25" s="2"/>
      <c r="AD25" s="2"/>
    </row>
    <row r="26" spans="1:30" ht="19.5" x14ac:dyDescent="0.35">
      <c r="A26" s="2"/>
      <c r="B26" s="63"/>
      <c r="C26" s="2"/>
      <c r="D26" s="144"/>
      <c r="E26" s="144"/>
      <c r="F26" s="145"/>
      <c r="G26" s="145"/>
      <c r="H26" s="146"/>
      <c r="I26" s="146"/>
      <c r="J26" s="147"/>
      <c r="K26" s="147"/>
      <c r="L26" s="148"/>
      <c r="M26" s="148"/>
      <c r="N26" s="149"/>
      <c r="O26" s="149"/>
      <c r="P26" s="150"/>
      <c r="Q26" s="150"/>
      <c r="R26" s="151"/>
      <c r="S26" s="151"/>
      <c r="T26" s="152"/>
      <c r="U26" s="152"/>
      <c r="V26" s="149"/>
      <c r="W26" s="149"/>
      <c r="X26" s="153"/>
      <c r="Y26" s="153"/>
      <c r="Z26" s="3"/>
      <c r="AA26" s="2"/>
      <c r="AB26" s="2"/>
      <c r="AC26" s="2"/>
      <c r="AD26" s="2"/>
    </row>
    <row r="27" spans="1:30" ht="19.5" x14ac:dyDescent="0.35">
      <c r="A27" s="2"/>
      <c r="B27" s="63"/>
      <c r="C27" s="2"/>
      <c r="D27" s="18"/>
      <c r="E27" s="18"/>
      <c r="F27" s="22"/>
      <c r="G27" s="22"/>
      <c r="H27" s="26"/>
      <c r="I27" s="26"/>
      <c r="J27" s="30"/>
      <c r="K27" s="30"/>
      <c r="L27" s="34"/>
      <c r="M27" s="34"/>
      <c r="N27" s="38"/>
      <c r="O27" s="38"/>
      <c r="P27" s="42"/>
      <c r="Q27" s="42"/>
      <c r="R27" s="46"/>
      <c r="S27" s="46"/>
      <c r="T27" s="50"/>
      <c r="U27" s="50"/>
      <c r="V27" s="38"/>
      <c r="W27" s="38"/>
      <c r="X27" s="59"/>
      <c r="Y27" s="59"/>
      <c r="Z27" s="2"/>
      <c r="AA27" s="2"/>
      <c r="AB27" s="2"/>
      <c r="AC27" s="2"/>
      <c r="AD27" s="2"/>
    </row>
    <row r="28" spans="1:30" ht="19.5" x14ac:dyDescent="0.35">
      <c r="A28" s="2"/>
      <c r="B28" s="63"/>
      <c r="C28" s="2"/>
      <c r="D28" s="18"/>
      <c r="E28" s="18"/>
      <c r="F28" s="22"/>
      <c r="G28" s="22"/>
      <c r="H28" s="26"/>
      <c r="I28" s="26"/>
      <c r="J28" s="30"/>
      <c r="K28" s="30"/>
      <c r="L28" s="34"/>
      <c r="M28" s="34"/>
      <c r="N28" s="38"/>
      <c r="O28" s="38"/>
      <c r="P28" s="42"/>
      <c r="Q28" s="42"/>
      <c r="R28" s="46"/>
      <c r="S28" s="46"/>
      <c r="T28" s="50"/>
      <c r="U28" s="50"/>
      <c r="V28" s="38"/>
      <c r="W28" s="38"/>
      <c r="X28" s="59"/>
      <c r="Y28" s="59"/>
      <c r="Z28" s="2"/>
      <c r="AA28" s="2"/>
      <c r="AB28" s="2"/>
      <c r="AC28" s="2"/>
      <c r="AD28" s="2"/>
    </row>
    <row r="29" spans="1:30" ht="19.5" x14ac:dyDescent="0.35">
      <c r="A29" s="2"/>
      <c r="B29" s="63"/>
      <c r="D29" s="17"/>
      <c r="E29" s="17"/>
      <c r="F29" s="284"/>
      <c r="G29" s="284"/>
      <c r="H29" s="285"/>
      <c r="I29" s="285"/>
      <c r="J29" s="286"/>
      <c r="K29" s="286"/>
      <c r="L29" s="287"/>
      <c r="M29" s="287"/>
      <c r="N29" s="288"/>
      <c r="O29" s="288"/>
      <c r="P29" s="289"/>
      <c r="Q29" s="289"/>
      <c r="R29" s="45"/>
      <c r="S29" s="45"/>
      <c r="T29" s="290"/>
      <c r="U29" s="290"/>
      <c r="V29" s="288"/>
      <c r="W29" s="288"/>
      <c r="X29" s="282"/>
      <c r="Y29" s="282"/>
      <c r="Z29" s="2"/>
      <c r="AA29" s="2"/>
      <c r="AB29" s="2"/>
      <c r="AC29" s="2"/>
      <c r="AD29" s="2"/>
    </row>
    <row r="30" spans="1:30" ht="19.5" x14ac:dyDescent="0.35">
      <c r="A30" s="2"/>
      <c r="B30" s="291"/>
      <c r="C30" s="293"/>
      <c r="D30" s="67"/>
      <c r="E30" s="67"/>
      <c r="F30" s="68"/>
      <c r="G30" s="68"/>
      <c r="H30" s="69"/>
      <c r="I30" s="69"/>
      <c r="J30" s="70"/>
      <c r="K30" s="70"/>
      <c r="L30" s="71"/>
      <c r="M30" s="71"/>
      <c r="N30" s="72"/>
      <c r="O30" s="72"/>
      <c r="P30" s="73"/>
      <c r="Q30" s="73"/>
      <c r="R30" s="74"/>
      <c r="S30" s="74"/>
      <c r="T30" s="75"/>
      <c r="U30" s="75"/>
      <c r="V30" s="72"/>
      <c r="W30" s="72"/>
      <c r="X30" s="76"/>
      <c r="Y30" s="76"/>
      <c r="Z30" s="280"/>
      <c r="AA30" s="2"/>
      <c r="AB30" s="2"/>
      <c r="AC30" s="2"/>
      <c r="AD30" s="2"/>
    </row>
    <row r="31" spans="1:30" ht="19.5" x14ac:dyDescent="0.35">
      <c r="A31" s="2"/>
      <c r="B31" s="292"/>
      <c r="C31" s="294"/>
      <c r="D31" s="175"/>
      <c r="E31" s="77"/>
      <c r="F31" s="78"/>
      <c r="G31" s="78"/>
      <c r="H31" s="79"/>
      <c r="I31" s="79"/>
      <c r="J31" s="80"/>
      <c r="K31" s="80"/>
      <c r="L31" s="81"/>
      <c r="M31" s="81"/>
      <c r="N31" s="82"/>
      <c r="O31" s="82"/>
      <c r="P31" s="83"/>
      <c r="Q31" s="83"/>
      <c r="R31" s="84"/>
      <c r="S31" s="84"/>
      <c r="T31" s="85"/>
      <c r="U31" s="85"/>
      <c r="V31" s="82"/>
      <c r="W31" s="82"/>
      <c r="X31" s="86"/>
      <c r="Y31" s="86"/>
      <c r="Z31" s="338"/>
      <c r="AA31" s="2"/>
      <c r="AB31" s="2"/>
      <c r="AC31" s="2"/>
      <c r="AD31" s="2"/>
    </row>
    <row r="32" spans="1:30" ht="19.5" x14ac:dyDescent="0.35">
      <c r="A32" s="2"/>
      <c r="B32" s="98"/>
      <c r="C32" s="63"/>
      <c r="D32" s="144"/>
      <c r="E32" s="144"/>
      <c r="F32" s="145"/>
      <c r="G32" s="145"/>
      <c r="H32" s="146"/>
      <c r="I32" s="146"/>
      <c r="J32" s="147"/>
      <c r="K32" s="147"/>
      <c r="L32" s="148"/>
      <c r="M32" s="148"/>
      <c r="N32" s="149"/>
      <c r="O32" s="149"/>
      <c r="P32" s="150"/>
      <c r="Q32" s="150"/>
      <c r="R32" s="151"/>
      <c r="S32" s="151"/>
      <c r="T32" s="152"/>
      <c r="U32" s="152"/>
      <c r="V32" s="149"/>
      <c r="W32" s="149"/>
      <c r="X32" s="153"/>
      <c r="Y32" s="153"/>
      <c r="Z32" s="3"/>
      <c r="AA32" s="2"/>
      <c r="AB32" s="2"/>
      <c r="AC32" s="2"/>
      <c r="AD32" s="2"/>
    </row>
    <row r="33" spans="1:30" ht="19.5" x14ac:dyDescent="0.35">
      <c r="A33" s="2"/>
      <c r="B33" s="98"/>
      <c r="C33" s="2"/>
      <c r="D33" s="18"/>
      <c r="E33" s="18"/>
      <c r="F33" s="22"/>
      <c r="G33" s="22"/>
      <c r="H33" s="26"/>
      <c r="I33" s="26"/>
      <c r="J33" s="30"/>
      <c r="K33" s="30"/>
      <c r="L33" s="34"/>
      <c r="M33" s="34"/>
      <c r="N33" s="38"/>
      <c r="O33" s="38"/>
      <c r="P33" s="42"/>
      <c r="Q33" s="42"/>
      <c r="R33" s="46"/>
      <c r="S33" s="46"/>
      <c r="T33" s="50"/>
      <c r="U33" s="50"/>
      <c r="V33" s="38"/>
      <c r="W33" s="38"/>
      <c r="X33" s="59"/>
      <c r="Y33" s="59"/>
      <c r="Z33" s="2"/>
      <c r="AA33" s="2"/>
      <c r="AB33" s="2"/>
      <c r="AC33" s="2"/>
      <c r="AD33" s="2"/>
    </row>
    <row r="34" spans="1:30" s="154" customFormat="1" ht="19.5" x14ac:dyDescent="0.35">
      <c r="A34" s="7"/>
      <c r="B34" s="98"/>
      <c r="C34" s="2"/>
      <c r="D34" s="18"/>
      <c r="E34" s="18"/>
      <c r="F34" s="22"/>
      <c r="G34" s="22"/>
      <c r="H34" s="26"/>
      <c r="I34" s="26"/>
      <c r="J34" s="30"/>
      <c r="K34" s="30"/>
      <c r="L34" s="34"/>
      <c r="M34" s="34"/>
      <c r="N34" s="38"/>
      <c r="O34" s="38"/>
      <c r="P34" s="42"/>
      <c r="Q34" s="42"/>
      <c r="R34" s="46"/>
      <c r="S34" s="46"/>
      <c r="T34" s="50"/>
      <c r="U34" s="50"/>
      <c r="V34" s="38"/>
      <c r="W34" s="38"/>
      <c r="X34" s="59"/>
      <c r="Y34" s="59"/>
      <c r="Z34" s="2"/>
      <c r="AA34" s="7"/>
      <c r="AB34" s="7"/>
      <c r="AC34" s="7"/>
      <c r="AD34" s="7"/>
    </row>
    <row r="35" spans="1:30" s="154" customFormat="1" ht="19.5" x14ac:dyDescent="0.35">
      <c r="A35" s="7"/>
      <c r="B35" s="98"/>
      <c r="C35" s="7"/>
      <c r="D35" s="18"/>
      <c r="E35" s="18"/>
      <c r="F35" s="22"/>
      <c r="G35" s="22"/>
      <c r="H35" s="26"/>
      <c r="I35" s="26"/>
      <c r="J35" s="30"/>
      <c r="K35" s="30"/>
      <c r="L35" s="34"/>
      <c r="M35" s="34"/>
      <c r="N35" s="38"/>
      <c r="O35" s="38"/>
      <c r="P35" s="42"/>
      <c r="Q35" s="42"/>
      <c r="R35" s="46"/>
      <c r="S35" s="46"/>
      <c r="T35" s="50"/>
      <c r="U35" s="50"/>
      <c r="V35" s="38"/>
      <c r="W35" s="38"/>
      <c r="X35" s="59"/>
      <c r="Y35" s="59"/>
      <c r="Z35" s="2"/>
      <c r="AA35" s="59"/>
      <c r="AB35" s="7"/>
      <c r="AC35" s="7"/>
      <c r="AD35" s="7"/>
    </row>
    <row r="36" spans="1:30" ht="19.5" x14ac:dyDescent="0.35">
      <c r="A36" s="2"/>
      <c r="B36" s="98"/>
      <c r="C36" s="2"/>
      <c r="D36" s="144"/>
      <c r="E36" s="144"/>
      <c r="F36" s="145"/>
      <c r="G36" s="145"/>
      <c r="H36" s="146"/>
      <c r="I36" s="146"/>
      <c r="J36" s="147"/>
      <c r="K36" s="147"/>
      <c r="L36" s="148"/>
      <c r="M36" s="148"/>
      <c r="N36" s="149"/>
      <c r="O36" s="149"/>
      <c r="P36" s="150"/>
      <c r="Q36" s="150"/>
      <c r="R36" s="151"/>
      <c r="S36" s="151"/>
      <c r="T36" s="152"/>
      <c r="U36" s="152"/>
      <c r="V36" s="149"/>
      <c r="W36" s="149"/>
      <c r="X36" s="153"/>
      <c r="Y36" s="153"/>
      <c r="Z36" s="3"/>
      <c r="AA36" s="2"/>
      <c r="AB36" s="2"/>
      <c r="AC36" s="2"/>
      <c r="AD36" s="2"/>
    </row>
    <row r="37" spans="1:30" ht="19.5" x14ac:dyDescent="0.35">
      <c r="A37" s="2"/>
      <c r="B37" s="98"/>
      <c r="C37" s="2"/>
      <c r="D37" s="18"/>
      <c r="E37" s="18"/>
      <c r="F37" s="22"/>
      <c r="G37" s="22"/>
      <c r="H37" s="26"/>
      <c r="I37" s="26"/>
      <c r="J37" s="30"/>
      <c r="K37" s="30"/>
      <c r="L37" s="34"/>
      <c r="M37" s="34"/>
      <c r="N37" s="38"/>
      <c r="O37" s="38"/>
      <c r="P37" s="42"/>
      <c r="Q37" s="42"/>
      <c r="R37" s="46"/>
      <c r="S37" s="46"/>
      <c r="T37" s="50"/>
      <c r="U37" s="50"/>
      <c r="V37" s="38"/>
      <c r="W37" s="38"/>
      <c r="X37" s="59"/>
      <c r="Y37" s="59"/>
      <c r="Z37" s="2"/>
      <c r="AA37" s="2"/>
      <c r="AB37" s="2"/>
      <c r="AC37" s="2"/>
      <c r="AD37" s="2"/>
    </row>
    <row r="38" spans="1:30" ht="19.5" x14ac:dyDescent="0.35">
      <c r="A38" s="2"/>
      <c r="B38" s="98"/>
      <c r="C38" s="2"/>
      <c r="D38" s="144"/>
      <c r="E38" s="144"/>
      <c r="F38" s="145"/>
      <c r="G38" s="145"/>
      <c r="H38" s="146"/>
      <c r="I38" s="146"/>
      <c r="J38" s="147"/>
      <c r="K38" s="147"/>
      <c r="L38" s="148"/>
      <c r="M38" s="148"/>
      <c r="N38" s="149"/>
      <c r="O38" s="149"/>
      <c r="P38" s="150"/>
      <c r="Q38" s="150"/>
      <c r="R38" s="151"/>
      <c r="S38" s="151"/>
      <c r="T38" s="152"/>
      <c r="U38" s="152"/>
      <c r="V38" s="149"/>
      <c r="W38" s="149"/>
      <c r="X38" s="153"/>
      <c r="Y38" s="153"/>
      <c r="Z38" s="3"/>
      <c r="AA38" s="2"/>
      <c r="AB38" s="2"/>
      <c r="AC38" s="2"/>
      <c r="AD38" s="2"/>
    </row>
    <row r="39" spans="1:30" ht="19.5" x14ac:dyDescent="0.35">
      <c r="A39" s="2"/>
      <c r="B39" s="98"/>
      <c r="C39" s="7"/>
      <c r="D39" s="18"/>
      <c r="E39" s="18"/>
      <c r="F39" s="22"/>
      <c r="G39" s="22"/>
      <c r="H39" s="26"/>
      <c r="I39" s="26"/>
      <c r="J39" s="30"/>
      <c r="K39" s="30"/>
      <c r="L39" s="34"/>
      <c r="M39" s="34"/>
      <c r="N39" s="38"/>
      <c r="O39" s="38"/>
      <c r="P39" s="42"/>
      <c r="Q39" s="42"/>
      <c r="R39" s="46"/>
      <c r="S39" s="46"/>
      <c r="T39" s="50"/>
      <c r="U39" s="50"/>
      <c r="V39" s="38"/>
      <c r="W39" s="38"/>
      <c r="X39" s="59"/>
      <c r="Y39" s="59"/>
      <c r="Z39" s="2"/>
      <c r="AA39" s="2"/>
      <c r="AB39" s="2"/>
      <c r="AC39" s="2"/>
      <c r="AD39" s="2"/>
    </row>
    <row r="40" spans="1:30" ht="19.5" x14ac:dyDescent="0.35">
      <c r="A40" s="2"/>
      <c r="B40" s="98"/>
      <c r="C40" s="2"/>
      <c r="D40" s="144"/>
      <c r="E40" s="144"/>
      <c r="F40" s="145"/>
      <c r="G40" s="145"/>
      <c r="H40" s="146"/>
      <c r="I40" s="146"/>
      <c r="J40" s="147"/>
      <c r="K40" s="147"/>
      <c r="L40" s="148"/>
      <c r="M40" s="148"/>
      <c r="N40" s="149"/>
      <c r="O40" s="149"/>
      <c r="P40" s="150"/>
      <c r="Q40" s="150"/>
      <c r="R40" s="151"/>
      <c r="S40" s="151"/>
      <c r="T40" s="152"/>
      <c r="U40" s="152"/>
      <c r="V40" s="149"/>
      <c r="W40" s="149"/>
      <c r="X40" s="153"/>
      <c r="Y40" s="153"/>
      <c r="Z40" s="3"/>
      <c r="AA40" s="2"/>
      <c r="AB40" s="2"/>
      <c r="AC40" s="2"/>
      <c r="AD40" s="2"/>
    </row>
    <row r="41" spans="1:30" ht="19.5" x14ac:dyDescent="0.35">
      <c r="A41" s="2"/>
      <c r="B41" s="98"/>
      <c r="C41" s="2"/>
      <c r="D41" s="18"/>
      <c r="E41" s="18"/>
      <c r="F41" s="22"/>
      <c r="G41" s="22"/>
      <c r="H41" s="26"/>
      <c r="I41" s="26"/>
      <c r="J41" s="30"/>
      <c r="K41" s="30"/>
      <c r="L41" s="34"/>
      <c r="M41" s="34"/>
      <c r="N41" s="38"/>
      <c r="O41" s="38"/>
      <c r="P41" s="42"/>
      <c r="Q41" s="42"/>
      <c r="R41" s="46"/>
      <c r="S41" s="46"/>
      <c r="T41" s="50"/>
      <c r="U41" s="50"/>
      <c r="V41" s="38"/>
      <c r="W41" s="38"/>
      <c r="X41" s="59"/>
      <c r="Y41" s="59"/>
      <c r="Z41" s="2"/>
      <c r="AA41" s="2"/>
      <c r="AB41" s="2"/>
      <c r="AC41" s="2"/>
      <c r="AD41" s="2"/>
    </row>
    <row r="42" spans="1:30" ht="19.5" x14ac:dyDescent="0.35">
      <c r="A42" s="2"/>
      <c r="B42" s="98"/>
      <c r="C42" s="2"/>
      <c r="D42" s="144"/>
      <c r="E42" s="144"/>
      <c r="F42" s="145"/>
      <c r="G42" s="145"/>
      <c r="H42" s="146"/>
      <c r="I42" s="146"/>
      <c r="J42" s="147"/>
      <c r="K42" s="147"/>
      <c r="L42" s="148"/>
      <c r="M42" s="148"/>
      <c r="N42" s="149"/>
      <c r="O42" s="149"/>
      <c r="P42" s="150"/>
      <c r="Q42" s="150"/>
      <c r="R42" s="151"/>
      <c r="S42" s="151"/>
      <c r="T42" s="152"/>
      <c r="U42" s="152"/>
      <c r="V42" s="149"/>
      <c r="W42" s="149"/>
      <c r="X42" s="153"/>
      <c r="Y42" s="153"/>
      <c r="Z42" s="3"/>
      <c r="AA42" s="2"/>
      <c r="AB42" s="2"/>
      <c r="AC42" s="2"/>
      <c r="AD42" s="2"/>
    </row>
    <row r="43" spans="1:30" ht="19.5" x14ac:dyDescent="0.35">
      <c r="A43" s="2"/>
      <c r="B43" s="98"/>
      <c r="C43" s="7"/>
      <c r="D43" s="18"/>
      <c r="E43" s="18"/>
      <c r="F43" s="22"/>
      <c r="G43" s="22"/>
      <c r="H43" s="26"/>
      <c r="I43" s="26"/>
      <c r="J43" s="30"/>
      <c r="K43" s="30"/>
      <c r="L43" s="34"/>
      <c r="M43" s="34"/>
      <c r="N43" s="38"/>
      <c r="O43" s="38"/>
      <c r="P43" s="42"/>
      <c r="Q43" s="42"/>
      <c r="R43" s="46"/>
      <c r="S43" s="46"/>
      <c r="T43" s="50"/>
      <c r="U43" s="50"/>
      <c r="V43" s="38"/>
      <c r="W43" s="38"/>
      <c r="X43" s="59"/>
      <c r="Y43" s="59"/>
      <c r="Z43" s="2"/>
      <c r="AA43" s="2"/>
      <c r="AB43" s="2"/>
      <c r="AC43" s="2"/>
      <c r="AD43" s="2"/>
    </row>
    <row r="44" spans="1:30" ht="19.5" x14ac:dyDescent="0.35">
      <c r="A44" s="2"/>
      <c r="B44" s="98"/>
      <c r="C44" s="2"/>
      <c r="D44" s="144"/>
      <c r="E44" s="144"/>
      <c r="F44" s="145"/>
      <c r="G44" s="145"/>
      <c r="H44" s="146"/>
      <c r="I44" s="146"/>
      <c r="J44" s="147"/>
      <c r="K44" s="147"/>
      <c r="L44" s="148"/>
      <c r="M44" s="148"/>
      <c r="N44" s="149"/>
      <c r="O44" s="149"/>
      <c r="P44" s="150"/>
      <c r="Q44" s="150"/>
      <c r="R44" s="151"/>
      <c r="S44" s="151"/>
      <c r="T44" s="152"/>
      <c r="U44" s="152"/>
      <c r="V44" s="149"/>
      <c r="W44" s="149"/>
      <c r="X44" s="153"/>
      <c r="Y44" s="153"/>
      <c r="Z44" s="3"/>
      <c r="AA44" s="2"/>
      <c r="AB44" s="2"/>
      <c r="AC44" s="2"/>
      <c r="AD44" s="2"/>
    </row>
    <row r="45" spans="1:30" ht="19.5" x14ac:dyDescent="0.35">
      <c r="A45" s="2"/>
      <c r="B45" s="98"/>
      <c r="C45" s="2"/>
      <c r="D45" s="18"/>
      <c r="E45" s="18"/>
      <c r="F45" s="22"/>
      <c r="G45" s="22"/>
      <c r="H45" s="26"/>
      <c r="I45" s="26"/>
      <c r="J45" s="30"/>
      <c r="K45" s="30"/>
      <c r="L45" s="34"/>
      <c r="M45" s="34"/>
      <c r="N45" s="38"/>
      <c r="O45" s="38"/>
      <c r="P45" s="42"/>
      <c r="Q45" s="42"/>
      <c r="R45" s="46"/>
      <c r="S45" s="46"/>
      <c r="T45" s="50"/>
      <c r="U45" s="50"/>
      <c r="V45" s="38"/>
      <c r="W45" s="38"/>
      <c r="X45" s="59"/>
      <c r="Y45" s="59"/>
      <c r="Z45" s="2"/>
      <c r="AA45" s="2"/>
      <c r="AB45" s="2"/>
      <c r="AC45" s="2"/>
      <c r="AD45" s="2"/>
    </row>
    <row r="46" spans="1:30" ht="19.5" x14ac:dyDescent="0.35">
      <c r="A46" s="2"/>
      <c r="B46" s="98"/>
      <c r="C46" s="2"/>
      <c r="D46" s="144"/>
      <c r="E46" s="144"/>
      <c r="F46" s="145"/>
      <c r="G46" s="145"/>
      <c r="H46" s="146"/>
      <c r="I46" s="146"/>
      <c r="J46" s="147"/>
      <c r="K46" s="147"/>
      <c r="L46" s="148"/>
      <c r="M46" s="148"/>
      <c r="N46" s="149"/>
      <c r="O46" s="149"/>
      <c r="P46" s="150"/>
      <c r="Q46" s="150"/>
      <c r="R46" s="151"/>
      <c r="S46" s="151"/>
      <c r="T46" s="152"/>
      <c r="U46" s="152"/>
      <c r="V46" s="149"/>
      <c r="W46" s="149"/>
      <c r="X46" s="153"/>
      <c r="Y46" s="153"/>
      <c r="Z46" s="3"/>
      <c r="AA46" s="2"/>
      <c r="AB46" s="2"/>
      <c r="AC46" s="2"/>
      <c r="AD46" s="2"/>
    </row>
    <row r="47" spans="1:30" ht="19.5" x14ac:dyDescent="0.35">
      <c r="A47" s="2"/>
      <c r="B47" s="98"/>
      <c r="C47" s="7"/>
      <c r="D47" s="18"/>
      <c r="E47" s="18"/>
      <c r="F47" s="22"/>
      <c r="G47" s="22"/>
      <c r="H47" s="26"/>
      <c r="I47" s="26"/>
      <c r="J47" s="30"/>
      <c r="K47" s="30"/>
      <c r="L47" s="34"/>
      <c r="M47" s="34"/>
      <c r="N47" s="38"/>
      <c r="O47" s="38"/>
      <c r="P47" s="42"/>
      <c r="Q47" s="42"/>
      <c r="R47" s="46"/>
      <c r="S47" s="46"/>
      <c r="T47" s="50"/>
      <c r="U47" s="50"/>
      <c r="V47" s="38"/>
      <c r="W47" s="38"/>
      <c r="X47" s="59"/>
      <c r="Y47" s="59"/>
      <c r="Z47" s="2"/>
      <c r="AA47" s="2"/>
      <c r="AB47" s="2"/>
      <c r="AC47" s="2"/>
      <c r="AD47" s="2"/>
    </row>
    <row r="48" spans="1:30" ht="19.5" x14ac:dyDescent="0.35">
      <c r="A48" s="2"/>
      <c r="B48" s="98"/>
      <c r="C48" s="2"/>
      <c r="D48" s="144"/>
      <c r="E48" s="144"/>
      <c r="F48" s="145"/>
      <c r="G48" s="145"/>
      <c r="H48" s="146"/>
      <c r="I48" s="146"/>
      <c r="J48" s="147"/>
      <c r="K48" s="147"/>
      <c r="L48" s="148"/>
      <c r="M48" s="148"/>
      <c r="N48" s="149"/>
      <c r="O48" s="149"/>
      <c r="P48" s="150"/>
      <c r="Q48" s="150"/>
      <c r="R48" s="151"/>
      <c r="S48" s="151"/>
      <c r="T48" s="152"/>
      <c r="U48" s="152"/>
      <c r="V48" s="149"/>
      <c r="W48" s="149"/>
      <c r="X48" s="153"/>
      <c r="Y48" s="153"/>
      <c r="Z48" s="3"/>
      <c r="AA48" s="2"/>
      <c r="AB48" s="2"/>
      <c r="AC48" s="2"/>
      <c r="AD48" s="2"/>
    </row>
    <row r="49" spans="1:30" ht="19.5" x14ac:dyDescent="0.35">
      <c r="A49" s="2"/>
      <c r="B49" s="98"/>
      <c r="C49" s="2"/>
      <c r="D49" s="18"/>
      <c r="E49" s="18"/>
      <c r="F49" s="22"/>
      <c r="G49" s="22"/>
      <c r="H49" s="26"/>
      <c r="I49" s="26"/>
      <c r="J49" s="30"/>
      <c r="K49" s="30"/>
      <c r="L49" s="34"/>
      <c r="M49" s="34"/>
      <c r="N49" s="38"/>
      <c r="O49" s="38"/>
      <c r="P49" s="42"/>
      <c r="Q49" s="42"/>
      <c r="R49" s="46"/>
      <c r="S49" s="46"/>
      <c r="T49" s="50"/>
      <c r="U49" s="50"/>
      <c r="V49" s="38"/>
      <c r="W49" s="38"/>
      <c r="X49" s="59"/>
      <c r="Y49" s="59"/>
      <c r="Z49" s="2"/>
      <c r="AA49" s="2"/>
      <c r="AB49" s="2"/>
      <c r="AC49" s="2"/>
      <c r="AD49" s="2"/>
    </row>
    <row r="50" spans="1:30" ht="19.5" x14ac:dyDescent="0.35">
      <c r="A50" s="2"/>
      <c r="B50" s="98"/>
      <c r="C50" s="2"/>
      <c r="D50" s="144"/>
      <c r="E50" s="144"/>
      <c r="F50" s="145"/>
      <c r="G50" s="145"/>
      <c r="H50" s="146"/>
      <c r="I50" s="146"/>
      <c r="J50" s="147"/>
      <c r="K50" s="147"/>
      <c r="L50" s="148"/>
      <c r="M50" s="148"/>
      <c r="N50" s="149"/>
      <c r="O50" s="149"/>
      <c r="P50" s="150"/>
      <c r="Q50" s="150"/>
      <c r="R50" s="151"/>
      <c r="S50" s="151"/>
      <c r="T50" s="152"/>
      <c r="U50" s="152"/>
      <c r="V50" s="149"/>
      <c r="W50" s="149"/>
      <c r="X50" s="153"/>
      <c r="Y50" s="153"/>
      <c r="Z50" s="3"/>
      <c r="AA50" s="2"/>
      <c r="AB50" s="2"/>
      <c r="AC50" s="2"/>
      <c r="AD50" s="2"/>
    </row>
    <row r="51" spans="1:30" ht="19.5" x14ac:dyDescent="0.35">
      <c r="A51" s="2"/>
      <c r="B51" s="98"/>
      <c r="C51" s="2"/>
      <c r="D51" s="18"/>
      <c r="E51" s="18"/>
      <c r="F51" s="22"/>
      <c r="G51" s="22"/>
      <c r="H51" s="26"/>
      <c r="I51" s="26"/>
      <c r="J51" s="30"/>
      <c r="K51" s="30"/>
      <c r="L51" s="34"/>
      <c r="M51" s="34"/>
      <c r="N51" s="38"/>
      <c r="O51" s="38"/>
      <c r="P51" s="42"/>
      <c r="Q51" s="42"/>
      <c r="R51" s="46"/>
      <c r="S51" s="46"/>
      <c r="T51" s="50"/>
      <c r="U51" s="50"/>
      <c r="V51" s="38"/>
      <c r="W51" s="38"/>
      <c r="X51" s="59"/>
      <c r="Y51" s="59"/>
      <c r="Z51" s="2"/>
      <c r="AA51" s="2"/>
      <c r="AB51" s="2"/>
      <c r="AC51" s="2"/>
      <c r="AD51" s="2"/>
    </row>
    <row r="52" spans="1:30" ht="19.5" x14ac:dyDescent="0.35">
      <c r="A52" s="2"/>
      <c r="B52" s="98"/>
      <c r="C52" s="2"/>
      <c r="D52" s="144"/>
      <c r="E52" s="144"/>
      <c r="F52" s="145"/>
      <c r="G52" s="145"/>
      <c r="H52" s="146"/>
      <c r="I52" s="146"/>
      <c r="J52" s="147"/>
      <c r="K52" s="147"/>
      <c r="L52" s="148"/>
      <c r="M52" s="148"/>
      <c r="N52" s="149"/>
      <c r="O52" s="149"/>
      <c r="P52" s="150"/>
      <c r="Q52" s="150"/>
      <c r="R52" s="151"/>
      <c r="S52" s="151"/>
      <c r="T52" s="152"/>
      <c r="U52" s="152"/>
      <c r="V52" s="149"/>
      <c r="W52" s="149"/>
      <c r="X52" s="153"/>
      <c r="Y52" s="153"/>
      <c r="Z52" s="3"/>
      <c r="AA52" s="2"/>
      <c r="AB52" s="2"/>
      <c r="AC52" s="2"/>
      <c r="AD52" s="2"/>
    </row>
    <row r="53" spans="1:30" ht="19.5" x14ac:dyDescent="0.35">
      <c r="A53" s="2"/>
      <c r="B53" s="63"/>
      <c r="C53" s="2"/>
      <c r="D53" s="18"/>
      <c r="E53" s="18"/>
      <c r="F53" s="22"/>
      <c r="G53" s="22"/>
      <c r="H53" s="26"/>
      <c r="I53" s="26"/>
      <c r="J53" s="30"/>
      <c r="K53" s="30"/>
      <c r="L53" s="34"/>
      <c r="M53" s="34"/>
      <c r="N53" s="38"/>
      <c r="O53" s="38"/>
      <c r="P53" s="42"/>
      <c r="Q53" s="42"/>
      <c r="R53" s="46"/>
      <c r="S53" s="46"/>
      <c r="T53" s="50"/>
      <c r="U53" s="50"/>
      <c r="V53" s="38"/>
      <c r="W53" s="38"/>
      <c r="X53" s="59"/>
      <c r="Y53" s="59"/>
      <c r="Z53" s="2"/>
      <c r="AA53" s="2"/>
      <c r="AB53" s="2"/>
      <c r="AC53" s="2"/>
      <c r="AD53" s="2"/>
    </row>
    <row r="54" spans="1:30" ht="19.5" x14ac:dyDescent="0.35">
      <c r="A54" s="2"/>
      <c r="B54" s="63"/>
      <c r="C54" s="2"/>
      <c r="D54" s="18"/>
      <c r="E54" s="18"/>
      <c r="F54" s="22"/>
      <c r="G54" s="22"/>
      <c r="H54" s="26"/>
      <c r="I54" s="26"/>
      <c r="J54" s="30"/>
      <c r="K54" s="30"/>
      <c r="L54" s="34"/>
      <c r="M54" s="34"/>
      <c r="N54" s="38"/>
      <c r="O54" s="38"/>
      <c r="P54" s="42"/>
      <c r="Q54" s="42"/>
      <c r="R54" s="46"/>
      <c r="S54" s="46"/>
      <c r="T54" s="50"/>
      <c r="U54" s="50"/>
      <c r="V54" s="38"/>
      <c r="W54" s="38"/>
      <c r="X54" s="59"/>
      <c r="Y54" s="59"/>
      <c r="Z54" s="2"/>
      <c r="AA54" s="2"/>
      <c r="AB54" s="2"/>
      <c r="AC54" s="2"/>
      <c r="AD54" s="2"/>
    </row>
    <row r="55" spans="1:30" ht="19.5" x14ac:dyDescent="0.35">
      <c r="A55" s="2"/>
      <c r="B55" s="63"/>
      <c r="C55" s="2"/>
      <c r="D55" s="17"/>
      <c r="E55" s="17"/>
      <c r="F55" s="284"/>
      <c r="G55" s="284"/>
      <c r="H55" s="285"/>
      <c r="I55" s="285"/>
      <c r="J55" s="286"/>
      <c r="K55" s="286"/>
      <c r="L55" s="287"/>
      <c r="M55" s="287"/>
      <c r="N55" s="288"/>
      <c r="O55" s="288"/>
      <c r="P55" s="289"/>
      <c r="Q55" s="289"/>
      <c r="R55" s="45"/>
      <c r="S55" s="45"/>
      <c r="T55" s="290"/>
      <c r="U55" s="290"/>
      <c r="V55" s="288"/>
      <c r="W55" s="288"/>
      <c r="X55" s="282"/>
      <c r="Y55" s="282"/>
      <c r="Z55" s="2"/>
      <c r="AA55" s="2"/>
      <c r="AB55" s="2"/>
      <c r="AC55" s="2"/>
      <c r="AD55" s="2"/>
    </row>
    <row r="56" spans="1:30" ht="19.5" x14ac:dyDescent="0.35">
      <c r="A56" s="2"/>
      <c r="B56" s="291"/>
      <c r="C56" s="293"/>
      <c r="D56" s="67"/>
      <c r="E56" s="67"/>
      <c r="F56" s="68"/>
      <c r="G56" s="68"/>
      <c r="H56" s="69"/>
      <c r="I56" s="69"/>
      <c r="J56" s="70"/>
      <c r="K56" s="70"/>
      <c r="L56" s="71"/>
      <c r="M56" s="71"/>
      <c r="N56" s="72"/>
      <c r="O56" s="72"/>
      <c r="P56" s="73"/>
      <c r="Q56" s="73"/>
      <c r="R56" s="74"/>
      <c r="S56" s="74"/>
      <c r="T56" s="75"/>
      <c r="U56" s="75"/>
      <c r="V56" s="72"/>
      <c r="W56" s="72"/>
      <c r="X56" s="76"/>
      <c r="Y56" s="76"/>
      <c r="Z56" s="280"/>
      <c r="AA56" s="2"/>
      <c r="AB56" s="2"/>
      <c r="AC56" s="2"/>
      <c r="AD56" s="2"/>
    </row>
    <row r="57" spans="1:30" ht="19.5" x14ac:dyDescent="0.35">
      <c r="A57" s="2"/>
      <c r="B57" s="292"/>
      <c r="C57" s="294"/>
      <c r="D57" s="77"/>
      <c r="E57" s="77"/>
      <c r="F57" s="78"/>
      <c r="G57" s="78"/>
      <c r="H57" s="79"/>
      <c r="I57" s="79"/>
      <c r="J57" s="80"/>
      <c r="K57" s="80"/>
      <c r="L57" s="81"/>
      <c r="M57" s="81"/>
      <c r="N57" s="82"/>
      <c r="O57" s="82"/>
      <c r="P57" s="83"/>
      <c r="Q57" s="83"/>
      <c r="R57" s="84"/>
      <c r="S57" s="84"/>
      <c r="T57" s="85"/>
      <c r="U57" s="85"/>
      <c r="V57" s="82"/>
      <c r="W57" s="82"/>
      <c r="X57" s="86"/>
      <c r="Y57" s="86"/>
      <c r="Z57" s="338"/>
      <c r="AA57" s="2"/>
      <c r="AB57" s="2"/>
      <c r="AC57" s="2"/>
      <c r="AD57" s="2"/>
    </row>
    <row r="58" spans="1:30" ht="19.5" x14ac:dyDescent="0.35">
      <c r="A58" s="2"/>
      <c r="B58" s="98"/>
      <c r="C58" s="63"/>
      <c r="D58" s="144"/>
      <c r="E58" s="144"/>
      <c r="F58" s="145"/>
      <c r="G58" s="145"/>
      <c r="H58" s="146"/>
      <c r="I58" s="146"/>
      <c r="J58" s="147"/>
      <c r="K58" s="147"/>
      <c r="L58" s="148"/>
      <c r="M58" s="148"/>
      <c r="N58" s="149"/>
      <c r="O58" s="149"/>
      <c r="P58" s="150"/>
      <c r="Q58" s="150"/>
      <c r="R58" s="151"/>
      <c r="S58" s="151"/>
      <c r="T58" s="152"/>
      <c r="U58" s="152"/>
      <c r="V58" s="149"/>
      <c r="W58" s="149"/>
      <c r="X58" s="153"/>
      <c r="Y58" s="153"/>
      <c r="Z58" s="3"/>
      <c r="AA58" s="2"/>
      <c r="AB58" s="2"/>
      <c r="AC58" s="2"/>
      <c r="AD58" s="2"/>
    </row>
    <row r="59" spans="1:30" ht="19.5" x14ac:dyDescent="0.35">
      <c r="A59" s="2"/>
      <c r="B59" s="63"/>
      <c r="C59" s="2"/>
      <c r="D59" s="18"/>
      <c r="E59" s="18"/>
      <c r="F59" s="22"/>
      <c r="G59" s="22"/>
      <c r="H59" s="26"/>
      <c r="I59" s="26"/>
      <c r="J59" s="30"/>
      <c r="K59" s="30"/>
      <c r="L59" s="34"/>
      <c r="M59" s="34"/>
      <c r="N59" s="38"/>
      <c r="O59" s="38"/>
      <c r="P59" s="42"/>
      <c r="Q59" s="42"/>
      <c r="R59" s="46"/>
      <c r="S59" s="46"/>
      <c r="T59" s="50"/>
      <c r="U59" s="50"/>
      <c r="V59" s="38"/>
      <c r="W59" s="38"/>
      <c r="X59" s="59"/>
      <c r="Y59" s="59"/>
      <c r="Z59" s="2"/>
      <c r="AA59" s="2"/>
      <c r="AB59" s="2"/>
      <c r="AC59" s="2"/>
      <c r="AD59" s="2"/>
    </row>
    <row r="60" spans="1:30" ht="19.5" x14ac:dyDescent="0.35">
      <c r="A60" s="2"/>
      <c r="B60" s="63"/>
      <c r="C60" s="2"/>
      <c r="D60" s="144"/>
      <c r="E60" s="144"/>
      <c r="F60" s="145"/>
      <c r="G60" s="145"/>
      <c r="H60" s="146"/>
      <c r="I60" s="146"/>
      <c r="J60" s="147"/>
      <c r="K60" s="147"/>
      <c r="L60" s="148"/>
      <c r="M60" s="148"/>
      <c r="N60" s="149"/>
      <c r="O60" s="149"/>
      <c r="P60" s="150"/>
      <c r="Q60" s="150"/>
      <c r="R60" s="151"/>
      <c r="S60" s="151"/>
      <c r="T60" s="152"/>
      <c r="U60" s="152"/>
      <c r="V60" s="149"/>
      <c r="W60" s="149"/>
      <c r="X60" s="153"/>
      <c r="Y60" s="153"/>
      <c r="Z60" s="3"/>
      <c r="AA60" s="2"/>
      <c r="AB60" s="2"/>
      <c r="AC60" s="2"/>
      <c r="AD60" s="2"/>
    </row>
    <row r="61" spans="1:30" s="154" customFormat="1" ht="19.5" x14ac:dyDescent="0.35">
      <c r="A61" s="7"/>
      <c r="B61" s="87"/>
      <c r="C61" s="7"/>
      <c r="D61" s="18"/>
      <c r="E61" s="18"/>
      <c r="F61" s="22"/>
      <c r="G61" s="22"/>
      <c r="H61" s="26"/>
      <c r="I61" s="26"/>
      <c r="J61" s="30"/>
      <c r="K61" s="30"/>
      <c r="L61" s="34"/>
      <c r="M61" s="34"/>
      <c r="N61" s="38"/>
      <c r="O61" s="38"/>
      <c r="P61" s="42"/>
      <c r="Q61" s="42"/>
      <c r="R61" s="46"/>
      <c r="S61" s="46"/>
      <c r="T61" s="50"/>
      <c r="U61" s="50"/>
      <c r="V61" s="38"/>
      <c r="W61" s="38"/>
      <c r="X61" s="59"/>
      <c r="Y61" s="59"/>
      <c r="Z61" s="2"/>
      <c r="AA61" s="2"/>
      <c r="AB61" s="7"/>
      <c r="AC61" s="7"/>
      <c r="AD61" s="7"/>
    </row>
    <row r="62" spans="1:30" ht="19.5" x14ac:dyDescent="0.35">
      <c r="A62" s="2"/>
      <c r="B62" s="63"/>
      <c r="C62" s="2"/>
      <c r="D62" s="144"/>
      <c r="E62" s="144"/>
      <c r="F62" s="145"/>
      <c r="G62" s="145"/>
      <c r="H62" s="146"/>
      <c r="I62" s="146"/>
      <c r="J62" s="147"/>
      <c r="K62" s="147"/>
      <c r="L62" s="148"/>
      <c r="M62" s="148"/>
      <c r="N62" s="149"/>
      <c r="O62" s="149"/>
      <c r="P62" s="150"/>
      <c r="Q62" s="150"/>
      <c r="R62" s="151"/>
      <c r="S62" s="151"/>
      <c r="T62" s="152"/>
      <c r="U62" s="152"/>
      <c r="V62" s="149"/>
      <c r="W62" s="149"/>
      <c r="X62" s="153"/>
      <c r="Y62" s="153"/>
      <c r="Z62" s="3"/>
      <c r="AA62" s="2"/>
      <c r="AB62" s="2"/>
      <c r="AC62" s="2"/>
      <c r="AD62" s="2"/>
    </row>
    <row r="63" spans="1:30" ht="19.5" x14ac:dyDescent="0.35">
      <c r="A63" s="2"/>
      <c r="B63" s="63"/>
      <c r="C63" s="2"/>
      <c r="D63" s="18"/>
      <c r="E63" s="18"/>
      <c r="F63" s="22"/>
      <c r="G63" s="22"/>
      <c r="H63" s="26"/>
      <c r="I63" s="26"/>
      <c r="J63" s="30"/>
      <c r="K63" s="30"/>
      <c r="L63" s="34"/>
      <c r="M63" s="34"/>
      <c r="N63" s="38"/>
      <c r="O63" s="38"/>
      <c r="P63" s="42"/>
      <c r="Q63" s="42"/>
      <c r="R63" s="46"/>
      <c r="S63" s="46"/>
      <c r="T63" s="50"/>
      <c r="U63" s="50"/>
      <c r="V63" s="38"/>
      <c r="W63" s="38"/>
      <c r="X63" s="59"/>
      <c r="Y63" s="59"/>
      <c r="Z63" s="2"/>
      <c r="AA63" s="2"/>
      <c r="AB63" s="2"/>
      <c r="AC63" s="2"/>
      <c r="AD63" s="2"/>
    </row>
    <row r="64" spans="1:30" ht="19.5" x14ac:dyDescent="0.35">
      <c r="A64" s="2"/>
      <c r="B64" s="63"/>
      <c r="C64" s="2"/>
      <c r="D64" s="144"/>
      <c r="E64" s="144"/>
      <c r="F64" s="145"/>
      <c r="G64" s="145"/>
      <c r="H64" s="146"/>
      <c r="I64" s="146"/>
      <c r="J64" s="147"/>
      <c r="K64" s="147"/>
      <c r="L64" s="148"/>
      <c r="M64" s="148"/>
      <c r="N64" s="149"/>
      <c r="O64" s="149"/>
      <c r="P64" s="150"/>
      <c r="Q64" s="150"/>
      <c r="R64" s="151"/>
      <c r="S64" s="151"/>
      <c r="T64" s="152"/>
      <c r="U64" s="152"/>
      <c r="V64" s="149"/>
      <c r="W64" s="149"/>
      <c r="X64" s="153"/>
      <c r="Y64" s="153"/>
      <c r="Z64" s="3"/>
      <c r="AA64" s="2"/>
      <c r="AB64" s="2"/>
      <c r="AC64" s="2"/>
      <c r="AD64" s="2"/>
    </row>
    <row r="65" spans="1:30" ht="19.5" x14ac:dyDescent="0.35">
      <c r="A65" s="2"/>
      <c r="B65" s="90"/>
      <c r="C65" s="7"/>
      <c r="D65" s="18"/>
      <c r="E65" s="18"/>
      <c r="F65" s="22"/>
      <c r="G65" s="22"/>
      <c r="H65" s="26"/>
      <c r="I65" s="26"/>
      <c r="J65" s="30"/>
      <c r="K65" s="30"/>
      <c r="L65" s="34"/>
      <c r="M65" s="34"/>
      <c r="N65" s="38"/>
      <c r="O65" s="38"/>
      <c r="P65" s="42"/>
      <c r="Q65" s="42"/>
      <c r="R65" s="46"/>
      <c r="S65" s="46"/>
      <c r="T65" s="50"/>
      <c r="U65" s="50"/>
      <c r="V65" s="38"/>
      <c r="W65" s="38"/>
      <c r="X65" s="59"/>
      <c r="Y65" s="59"/>
      <c r="Z65" s="2"/>
      <c r="AA65" s="2"/>
      <c r="AB65" s="2"/>
      <c r="AC65" s="2"/>
      <c r="AD65" s="2"/>
    </row>
    <row r="66" spans="1:30" ht="19.5" x14ac:dyDescent="0.35">
      <c r="A66" s="2"/>
      <c r="B66" s="63"/>
      <c r="C66" s="2"/>
      <c r="D66" s="144"/>
      <c r="E66" s="144"/>
      <c r="F66" s="145"/>
      <c r="G66" s="145"/>
      <c r="H66" s="146"/>
      <c r="I66" s="146"/>
      <c r="J66" s="147"/>
      <c r="K66" s="147"/>
      <c r="L66" s="148"/>
      <c r="M66" s="148"/>
      <c r="N66" s="149"/>
      <c r="O66" s="149"/>
      <c r="P66" s="150"/>
      <c r="Q66" s="150"/>
      <c r="R66" s="151"/>
      <c r="S66" s="151"/>
      <c r="T66" s="152"/>
      <c r="U66" s="152"/>
      <c r="V66" s="149"/>
      <c r="W66" s="149"/>
      <c r="X66" s="153"/>
      <c r="Y66" s="153"/>
      <c r="Z66" s="3"/>
      <c r="AA66" s="2"/>
      <c r="AB66" s="2"/>
      <c r="AC66" s="2"/>
      <c r="AD66" s="2"/>
    </row>
    <row r="67" spans="1:30" ht="19.5" x14ac:dyDescent="0.35">
      <c r="A67" s="2"/>
      <c r="B67" s="63"/>
      <c r="C67" s="2"/>
      <c r="D67" s="18"/>
      <c r="E67" s="18"/>
      <c r="F67" s="22"/>
      <c r="G67" s="22"/>
      <c r="H67" s="26"/>
      <c r="I67" s="26"/>
      <c r="J67" s="30"/>
      <c r="K67" s="30"/>
      <c r="L67" s="34"/>
      <c r="M67" s="34"/>
      <c r="N67" s="38"/>
      <c r="O67" s="38"/>
      <c r="P67" s="42"/>
      <c r="Q67" s="42"/>
      <c r="R67" s="46"/>
      <c r="S67" s="46"/>
      <c r="T67" s="50"/>
      <c r="U67" s="50"/>
      <c r="V67" s="38"/>
      <c r="W67" s="38"/>
      <c r="X67" s="59"/>
      <c r="Y67" s="59"/>
      <c r="Z67" s="2"/>
      <c r="AA67" s="2"/>
      <c r="AB67" s="2"/>
      <c r="AC67" s="2"/>
      <c r="AD67" s="2"/>
    </row>
    <row r="68" spans="1:30" ht="19.5" x14ac:dyDescent="0.35">
      <c r="A68" s="2"/>
      <c r="B68" s="63"/>
      <c r="C68" s="2"/>
      <c r="D68" s="144"/>
      <c r="E68" s="144"/>
      <c r="F68" s="145"/>
      <c r="G68" s="145"/>
      <c r="H68" s="146"/>
      <c r="I68" s="146"/>
      <c r="J68" s="147"/>
      <c r="K68" s="147"/>
      <c r="L68" s="148"/>
      <c r="M68" s="148"/>
      <c r="N68" s="149"/>
      <c r="O68" s="149"/>
      <c r="P68" s="150"/>
      <c r="Q68" s="150"/>
      <c r="R68" s="151"/>
      <c r="S68" s="151"/>
      <c r="T68" s="152"/>
      <c r="U68" s="152"/>
      <c r="V68" s="149"/>
      <c r="W68" s="149"/>
      <c r="X68" s="153"/>
      <c r="Y68" s="153"/>
      <c r="Z68" s="3"/>
      <c r="AA68" s="2"/>
      <c r="AB68" s="2"/>
      <c r="AC68" s="2"/>
      <c r="AD68" s="2"/>
    </row>
    <row r="69" spans="1:30" ht="19.5" x14ac:dyDescent="0.35">
      <c r="A69" s="2"/>
      <c r="B69" s="63"/>
      <c r="C69" s="7"/>
      <c r="D69" s="18"/>
      <c r="E69" s="18"/>
      <c r="F69" s="22"/>
      <c r="G69" s="22"/>
      <c r="H69" s="26"/>
      <c r="I69" s="26"/>
      <c r="J69" s="30"/>
      <c r="K69" s="30"/>
      <c r="L69" s="34"/>
      <c r="M69" s="34"/>
      <c r="N69" s="38"/>
      <c r="O69" s="38"/>
      <c r="P69" s="42"/>
      <c r="Q69" s="42"/>
      <c r="R69" s="46"/>
      <c r="S69" s="46"/>
      <c r="T69" s="50"/>
      <c r="U69" s="50"/>
      <c r="V69" s="38"/>
      <c r="W69" s="38"/>
      <c r="X69" s="59"/>
      <c r="Y69" s="59"/>
      <c r="Z69" s="2"/>
      <c r="AA69" s="2"/>
      <c r="AB69" s="2"/>
      <c r="AC69" s="2"/>
      <c r="AD69" s="2"/>
    </row>
    <row r="70" spans="1:30" ht="19.5" x14ac:dyDescent="0.35">
      <c r="A70" s="2"/>
      <c r="B70" s="63"/>
      <c r="C70" s="2"/>
      <c r="D70" s="144"/>
      <c r="E70" s="144"/>
      <c r="F70" s="145"/>
      <c r="G70" s="145"/>
      <c r="H70" s="146"/>
      <c r="I70" s="146"/>
      <c r="J70" s="147"/>
      <c r="K70" s="147"/>
      <c r="L70" s="148"/>
      <c r="M70" s="148"/>
      <c r="N70" s="149"/>
      <c r="O70" s="149"/>
      <c r="P70" s="150"/>
      <c r="Q70" s="150"/>
      <c r="R70" s="151"/>
      <c r="S70" s="151"/>
      <c r="T70" s="152"/>
      <c r="U70" s="152"/>
      <c r="V70" s="149"/>
      <c r="W70" s="149"/>
      <c r="X70" s="153"/>
      <c r="Y70" s="153"/>
      <c r="Z70" s="3"/>
      <c r="AA70" s="2"/>
      <c r="AB70" s="2"/>
      <c r="AC70" s="2"/>
      <c r="AD70" s="2"/>
    </row>
    <row r="71" spans="1:30" ht="19.5" x14ac:dyDescent="0.35">
      <c r="A71" s="2"/>
      <c r="B71" s="63"/>
      <c r="C71" s="2"/>
      <c r="D71" s="18"/>
      <c r="E71" s="18"/>
      <c r="F71" s="22"/>
      <c r="G71" s="22"/>
      <c r="H71" s="26"/>
      <c r="I71" s="26"/>
      <c r="J71" s="30"/>
      <c r="K71" s="30"/>
      <c r="L71" s="34"/>
      <c r="M71" s="34"/>
      <c r="N71" s="38"/>
      <c r="O71" s="38"/>
      <c r="P71" s="42"/>
      <c r="Q71" s="42"/>
      <c r="R71" s="46"/>
      <c r="S71" s="46"/>
      <c r="T71" s="50"/>
      <c r="U71" s="50"/>
      <c r="V71" s="38"/>
      <c r="W71" s="38"/>
      <c r="X71" s="59"/>
      <c r="Y71" s="59"/>
      <c r="Z71" s="2"/>
      <c r="AA71" s="2"/>
      <c r="AB71" s="2"/>
      <c r="AC71" s="2"/>
      <c r="AD71" s="2"/>
    </row>
    <row r="72" spans="1:30" ht="19.5" x14ac:dyDescent="0.35">
      <c r="A72" s="2"/>
      <c r="B72" s="63"/>
      <c r="C72" s="2"/>
      <c r="D72" s="144"/>
      <c r="E72" s="144"/>
      <c r="F72" s="145"/>
      <c r="G72" s="145"/>
      <c r="H72" s="146"/>
      <c r="I72" s="146"/>
      <c r="J72" s="147"/>
      <c r="K72" s="147"/>
      <c r="L72" s="148"/>
      <c r="M72" s="148"/>
      <c r="N72" s="149"/>
      <c r="O72" s="149"/>
      <c r="P72" s="150"/>
      <c r="Q72" s="150"/>
      <c r="R72" s="151"/>
      <c r="S72" s="151"/>
      <c r="T72" s="152"/>
      <c r="U72" s="152"/>
      <c r="V72" s="149"/>
      <c r="W72" s="149"/>
      <c r="X72" s="153"/>
      <c r="Y72" s="153"/>
      <c r="Z72" s="3"/>
      <c r="AA72" s="2"/>
      <c r="AB72" s="2"/>
      <c r="AC72" s="2"/>
      <c r="AD72" s="2"/>
    </row>
    <row r="73" spans="1:30" ht="19.5" x14ac:dyDescent="0.35">
      <c r="A73" s="2"/>
      <c r="B73" s="63"/>
      <c r="C73" s="7"/>
      <c r="D73" s="18"/>
      <c r="E73" s="18"/>
      <c r="F73" s="22"/>
      <c r="G73" s="22"/>
      <c r="H73" s="26"/>
      <c r="I73" s="26"/>
      <c r="J73" s="30"/>
      <c r="K73" s="30"/>
      <c r="L73" s="34"/>
      <c r="M73" s="34"/>
      <c r="N73" s="38"/>
      <c r="O73" s="38"/>
      <c r="P73" s="42"/>
      <c r="Q73" s="42"/>
      <c r="R73" s="46"/>
      <c r="S73" s="46"/>
      <c r="T73" s="50"/>
      <c r="U73" s="50"/>
      <c r="V73" s="38"/>
      <c r="W73" s="38"/>
      <c r="X73" s="59"/>
      <c r="Y73" s="59"/>
      <c r="Z73" s="2"/>
      <c r="AA73" s="2"/>
      <c r="AB73" s="2"/>
      <c r="AC73" s="2"/>
      <c r="AD73" s="2"/>
    </row>
    <row r="74" spans="1:30" ht="19.5" x14ac:dyDescent="0.35">
      <c r="A74" s="2"/>
      <c r="B74" s="63"/>
      <c r="C74" s="2"/>
      <c r="D74" s="144"/>
      <c r="E74" s="144"/>
      <c r="F74" s="145"/>
      <c r="G74" s="145"/>
      <c r="H74" s="146"/>
      <c r="I74" s="146"/>
      <c r="J74" s="147"/>
      <c r="K74" s="147"/>
      <c r="L74" s="148"/>
      <c r="M74" s="148"/>
      <c r="N74" s="149"/>
      <c r="O74" s="149"/>
      <c r="P74" s="150"/>
      <c r="Q74" s="150"/>
      <c r="R74" s="151"/>
      <c r="S74" s="151"/>
      <c r="T74" s="152"/>
      <c r="U74" s="152"/>
      <c r="V74" s="149"/>
      <c r="W74" s="149"/>
      <c r="X74" s="153"/>
      <c r="Y74" s="153"/>
      <c r="Z74" s="3"/>
      <c r="AA74" s="2"/>
      <c r="AB74" s="2"/>
      <c r="AC74" s="2"/>
      <c r="AD74" s="2"/>
    </row>
    <row r="75" spans="1:30" ht="19.5" x14ac:dyDescent="0.35">
      <c r="A75" s="2"/>
      <c r="B75" s="63"/>
      <c r="C75" s="2"/>
      <c r="D75" s="18"/>
      <c r="E75" s="18"/>
      <c r="F75" s="22"/>
      <c r="G75" s="22"/>
      <c r="H75" s="26"/>
      <c r="I75" s="26"/>
      <c r="J75" s="30"/>
      <c r="K75" s="30"/>
      <c r="L75" s="34"/>
      <c r="M75" s="34"/>
      <c r="N75" s="38"/>
      <c r="O75" s="38"/>
      <c r="P75" s="42"/>
      <c r="Q75" s="42"/>
      <c r="R75" s="46"/>
      <c r="S75" s="46"/>
      <c r="T75" s="50"/>
      <c r="U75" s="50"/>
      <c r="V75" s="38"/>
      <c r="W75" s="38"/>
      <c r="X75" s="59"/>
      <c r="Y75" s="59"/>
      <c r="Z75" s="2"/>
      <c r="AA75" s="2"/>
      <c r="AB75" s="2"/>
      <c r="AC75" s="2"/>
      <c r="AD75" s="2"/>
    </row>
    <row r="76" spans="1:30" ht="19.5" x14ac:dyDescent="0.35">
      <c r="A76" s="2"/>
      <c r="B76" s="63"/>
      <c r="C76" s="2"/>
      <c r="D76" s="144"/>
      <c r="E76" s="144"/>
      <c r="F76" s="145"/>
      <c r="G76" s="145"/>
      <c r="H76" s="146"/>
      <c r="I76" s="146"/>
      <c r="J76" s="147"/>
      <c r="K76" s="147"/>
      <c r="L76" s="148"/>
      <c r="M76" s="148"/>
      <c r="N76" s="149"/>
      <c r="O76" s="149"/>
      <c r="P76" s="150"/>
      <c r="Q76" s="150"/>
      <c r="R76" s="151"/>
      <c r="S76" s="151"/>
      <c r="T76" s="152"/>
      <c r="U76" s="152"/>
      <c r="V76" s="149"/>
      <c r="W76" s="149"/>
      <c r="X76" s="153"/>
      <c r="Y76" s="153"/>
      <c r="Z76" s="3"/>
      <c r="AA76" s="2"/>
      <c r="AB76" s="2"/>
      <c r="AC76" s="2"/>
      <c r="AD76" s="2"/>
    </row>
    <row r="77" spans="1:30" ht="19.5" x14ac:dyDescent="0.35">
      <c r="A77" s="2"/>
      <c r="B77" s="63"/>
      <c r="C77" s="7"/>
      <c r="D77" s="18"/>
      <c r="E77" s="18"/>
      <c r="F77" s="22"/>
      <c r="G77" s="22"/>
      <c r="H77" s="26"/>
      <c r="I77" s="26"/>
      <c r="J77" s="30"/>
      <c r="K77" s="30"/>
      <c r="L77" s="34"/>
      <c r="M77" s="34"/>
      <c r="N77" s="38"/>
      <c r="O77" s="38"/>
      <c r="P77" s="42"/>
      <c r="Q77" s="42"/>
      <c r="R77" s="46"/>
      <c r="S77" s="46"/>
      <c r="T77" s="50"/>
      <c r="U77" s="50"/>
      <c r="V77" s="38"/>
      <c r="W77" s="38"/>
      <c r="X77" s="59"/>
      <c r="Y77" s="59"/>
      <c r="Z77" s="2"/>
      <c r="AA77" s="2"/>
      <c r="AB77" s="2"/>
      <c r="AC77" s="2"/>
      <c r="AD77" s="2"/>
    </row>
    <row r="78" spans="1:30" ht="19.5" x14ac:dyDescent="0.35">
      <c r="A78" s="2"/>
      <c r="B78" s="63"/>
      <c r="C78" s="2"/>
      <c r="D78" s="144"/>
      <c r="E78" s="144"/>
      <c r="F78" s="145"/>
      <c r="G78" s="145"/>
      <c r="H78" s="146"/>
      <c r="I78" s="146"/>
      <c r="J78" s="147"/>
      <c r="K78" s="147"/>
      <c r="L78" s="148"/>
      <c r="M78" s="148"/>
      <c r="N78" s="149"/>
      <c r="O78" s="149"/>
      <c r="P78" s="150"/>
      <c r="Q78" s="150"/>
      <c r="R78" s="151"/>
      <c r="S78" s="151"/>
      <c r="T78" s="152"/>
      <c r="U78" s="152"/>
      <c r="V78" s="149"/>
      <c r="W78" s="149"/>
      <c r="X78" s="153"/>
      <c r="Y78" s="153"/>
      <c r="Z78" s="3"/>
      <c r="AA78" s="2"/>
      <c r="AB78" s="2"/>
      <c r="AC78" s="2"/>
      <c r="AD78" s="2"/>
    </row>
    <row r="79" spans="1:30" ht="19.5" x14ac:dyDescent="0.35">
      <c r="A79" s="2"/>
      <c r="B79" s="63"/>
      <c r="C79" s="2"/>
      <c r="D79" s="18"/>
      <c r="E79" s="18"/>
      <c r="F79" s="22"/>
      <c r="G79" s="22"/>
      <c r="H79" s="26"/>
      <c r="I79" s="26"/>
      <c r="J79" s="30"/>
      <c r="K79" s="30"/>
      <c r="L79" s="34"/>
      <c r="M79" s="34"/>
      <c r="N79" s="38"/>
      <c r="O79" s="38"/>
      <c r="P79" s="42"/>
      <c r="Q79" s="42"/>
      <c r="R79" s="46"/>
      <c r="S79" s="46"/>
      <c r="T79" s="50"/>
      <c r="U79" s="50"/>
      <c r="V79" s="38"/>
      <c r="W79" s="38"/>
      <c r="X79" s="59"/>
      <c r="Y79" s="59"/>
      <c r="Z79" s="2"/>
      <c r="AA79" s="2"/>
      <c r="AB79" s="2"/>
      <c r="AC79" s="2"/>
      <c r="AD79" s="2"/>
    </row>
    <row r="80" spans="1:30" ht="19.5" x14ac:dyDescent="0.35">
      <c r="A80" s="2"/>
      <c r="B80" s="63"/>
      <c r="C80" s="63"/>
      <c r="D80" s="144"/>
      <c r="E80" s="144"/>
      <c r="F80" s="145"/>
      <c r="G80" s="145"/>
      <c r="H80" s="146"/>
      <c r="I80" s="146"/>
      <c r="J80" s="147"/>
      <c r="K80" s="147"/>
      <c r="L80" s="148"/>
      <c r="M80" s="148"/>
      <c r="N80" s="149"/>
      <c r="O80" s="149"/>
      <c r="P80" s="150"/>
      <c r="Q80" s="150"/>
      <c r="R80" s="151"/>
      <c r="S80" s="151"/>
      <c r="T80" s="152"/>
      <c r="U80" s="152"/>
      <c r="V80" s="149"/>
      <c r="W80" s="149"/>
      <c r="X80" s="153"/>
      <c r="Y80" s="153"/>
      <c r="Z80" s="3"/>
      <c r="AA80" s="2"/>
      <c r="AB80" s="2"/>
      <c r="AC80" s="2"/>
      <c r="AD80" s="2"/>
    </row>
    <row r="81" spans="1:30" ht="19.5" x14ac:dyDescent="0.35">
      <c r="A81" s="2"/>
      <c r="B81" s="63"/>
      <c r="C81" s="2"/>
      <c r="D81" s="18"/>
      <c r="E81" s="18"/>
      <c r="F81" s="22"/>
      <c r="G81" s="22"/>
      <c r="H81" s="26"/>
      <c r="I81" s="26"/>
      <c r="J81" s="30"/>
      <c r="K81" s="30"/>
      <c r="L81" s="34"/>
      <c r="M81" s="34"/>
      <c r="N81" s="38"/>
      <c r="O81" s="38"/>
      <c r="P81" s="42"/>
      <c r="Q81" s="42"/>
      <c r="R81" s="46"/>
      <c r="S81" s="46"/>
      <c r="T81" s="50"/>
      <c r="U81" s="50"/>
      <c r="V81" s="38"/>
      <c r="W81" s="38"/>
      <c r="X81" s="59"/>
      <c r="Y81" s="59"/>
      <c r="Z81" s="2"/>
      <c r="AA81" s="2"/>
      <c r="AB81" s="2"/>
      <c r="AC81" s="2"/>
      <c r="AD81" s="2"/>
    </row>
    <row r="82" spans="1:30" ht="19.5" x14ac:dyDescent="0.35">
      <c r="A82" s="2"/>
      <c r="B82" s="63"/>
      <c r="C82" s="2"/>
      <c r="D82" s="144"/>
      <c r="E82" s="144"/>
      <c r="F82" s="145"/>
      <c r="G82" s="145"/>
      <c r="H82" s="146"/>
      <c r="I82" s="146"/>
      <c r="J82" s="147"/>
      <c r="K82" s="147"/>
      <c r="L82" s="148"/>
      <c r="M82" s="148"/>
      <c r="N82" s="149"/>
      <c r="O82" s="149"/>
      <c r="P82" s="150"/>
      <c r="Q82" s="150"/>
      <c r="R82" s="151"/>
      <c r="S82" s="151"/>
      <c r="T82" s="152"/>
      <c r="U82" s="152"/>
      <c r="V82" s="149"/>
      <c r="W82" s="149"/>
      <c r="X82" s="153"/>
      <c r="Y82" s="153"/>
      <c r="Z82" s="3"/>
      <c r="AA82" s="2"/>
      <c r="AB82" s="2"/>
      <c r="AC82" s="2"/>
      <c r="AD82" s="2"/>
    </row>
    <row r="83" spans="1:30" ht="19.5" x14ac:dyDescent="0.35">
      <c r="A83" s="2"/>
      <c r="B83" s="63"/>
      <c r="C83" s="2"/>
      <c r="D83" s="18"/>
      <c r="E83" s="18"/>
      <c r="F83" s="22"/>
      <c r="G83" s="22"/>
      <c r="H83" s="26"/>
      <c r="I83" s="26"/>
      <c r="J83" s="30"/>
      <c r="K83" s="30"/>
      <c r="L83" s="34"/>
      <c r="M83" s="34"/>
      <c r="N83" s="38"/>
      <c r="O83" s="38"/>
      <c r="P83" s="42"/>
      <c r="Q83" s="42"/>
      <c r="R83" s="46"/>
      <c r="S83" s="46"/>
      <c r="T83" s="50"/>
      <c r="U83" s="50"/>
      <c r="V83" s="38"/>
      <c r="W83" s="38"/>
      <c r="X83" s="59"/>
      <c r="Y83" s="59"/>
      <c r="Z83" s="2"/>
      <c r="AA83" s="2"/>
      <c r="AB83" s="2"/>
      <c r="AC83" s="2"/>
      <c r="AD83" s="2"/>
    </row>
    <row r="84" spans="1:30" s="154" customFormat="1" ht="19.5" x14ac:dyDescent="0.35">
      <c r="A84" s="7"/>
      <c r="B84" s="89"/>
      <c r="C84" s="2"/>
      <c r="D84" s="144"/>
      <c r="E84" s="144"/>
      <c r="F84" s="145"/>
      <c r="G84" s="145"/>
      <c r="H84" s="146"/>
      <c r="I84" s="146"/>
      <c r="J84" s="147"/>
      <c r="K84" s="147"/>
      <c r="L84" s="148"/>
      <c r="M84" s="148"/>
      <c r="N84" s="149"/>
      <c r="O84" s="149"/>
      <c r="P84" s="150"/>
      <c r="Q84" s="150"/>
      <c r="R84" s="151"/>
      <c r="S84" s="151"/>
      <c r="T84" s="152"/>
      <c r="U84" s="152"/>
      <c r="V84" s="149"/>
      <c r="W84" s="149"/>
      <c r="X84" s="153"/>
      <c r="Y84" s="153"/>
      <c r="Z84" s="3"/>
      <c r="AA84" s="7"/>
      <c r="AB84" s="7"/>
      <c r="AC84" s="7"/>
      <c r="AD84" s="7"/>
    </row>
    <row r="85" spans="1:30" s="154" customFormat="1" ht="19.5" x14ac:dyDescent="0.35">
      <c r="A85" s="7"/>
      <c r="B85" s="89"/>
      <c r="C85" s="2"/>
      <c r="D85" s="18"/>
      <c r="E85" s="18"/>
      <c r="F85" s="22"/>
      <c r="G85" s="22"/>
      <c r="H85" s="26"/>
      <c r="I85" s="26"/>
      <c r="J85" s="30"/>
      <c r="K85" s="30"/>
      <c r="L85" s="34"/>
      <c r="M85" s="34"/>
      <c r="N85" s="38"/>
      <c r="O85" s="38"/>
      <c r="P85" s="42"/>
      <c r="Q85" s="42"/>
      <c r="R85" s="46"/>
      <c r="S85" s="46"/>
      <c r="T85" s="50"/>
      <c r="U85" s="50"/>
      <c r="V85" s="38"/>
      <c r="W85" s="38"/>
      <c r="X85" s="59"/>
      <c r="Y85" s="59"/>
      <c r="Z85" s="2"/>
      <c r="AA85" s="2"/>
      <c r="AB85" s="7"/>
      <c r="AC85" s="7"/>
      <c r="AD85" s="7"/>
    </row>
    <row r="86" spans="1:30" ht="19.5" x14ac:dyDescent="0.35">
      <c r="A86" s="7"/>
      <c r="B86" s="89"/>
      <c r="C86" s="2"/>
      <c r="D86" s="144"/>
      <c r="E86" s="144"/>
      <c r="F86" s="145"/>
      <c r="G86" s="145"/>
      <c r="H86" s="146"/>
      <c r="I86" s="146"/>
      <c r="J86" s="147"/>
      <c r="K86" s="147"/>
      <c r="L86" s="148"/>
      <c r="M86" s="148"/>
      <c r="N86" s="149"/>
      <c r="O86" s="149"/>
      <c r="P86" s="150"/>
      <c r="Q86" s="150"/>
      <c r="R86" s="151"/>
      <c r="S86" s="151"/>
      <c r="T86" s="152"/>
      <c r="U86" s="152"/>
      <c r="V86" s="149"/>
      <c r="W86" s="149"/>
      <c r="X86" s="153"/>
      <c r="Y86" s="153"/>
      <c r="Z86" s="3"/>
      <c r="AA86" s="2"/>
      <c r="AB86" s="2"/>
      <c r="AC86" s="2"/>
      <c r="AD86" s="2"/>
    </row>
    <row r="87" spans="1:30" ht="19.5" x14ac:dyDescent="0.35">
      <c r="A87" s="2"/>
      <c r="B87" s="63"/>
      <c r="C87" s="2"/>
      <c r="D87" s="18"/>
      <c r="E87" s="18"/>
      <c r="F87" s="22"/>
      <c r="G87" s="22"/>
      <c r="H87" s="26"/>
      <c r="I87" s="26"/>
      <c r="J87" s="30"/>
      <c r="K87" s="30"/>
      <c r="L87" s="34"/>
      <c r="M87" s="34"/>
      <c r="N87" s="38"/>
      <c r="O87" s="38"/>
      <c r="P87" s="42"/>
      <c r="Q87" s="42"/>
      <c r="R87" s="46"/>
      <c r="S87" s="46"/>
      <c r="T87" s="50"/>
      <c r="U87" s="50"/>
      <c r="V87" s="38"/>
      <c r="W87" s="38"/>
      <c r="X87" s="59"/>
      <c r="Y87" s="59"/>
      <c r="Z87" s="2"/>
      <c r="AA87" s="2"/>
      <c r="AB87" s="2"/>
      <c r="AC87" s="2"/>
      <c r="AD87" s="2"/>
    </row>
    <row r="88" spans="1:30" ht="19.5" x14ac:dyDescent="0.35">
      <c r="A88" s="2"/>
      <c r="B88" s="63"/>
      <c r="C88" s="2"/>
      <c r="D88" s="144"/>
      <c r="E88" s="144"/>
      <c r="F88" s="145"/>
      <c r="G88" s="145"/>
      <c r="H88" s="146"/>
      <c r="I88" s="146"/>
      <c r="J88" s="147"/>
      <c r="K88" s="147"/>
      <c r="L88" s="148"/>
      <c r="M88" s="148"/>
      <c r="N88" s="149"/>
      <c r="O88" s="149"/>
      <c r="P88" s="150"/>
      <c r="Q88" s="150"/>
      <c r="R88" s="151"/>
      <c r="S88" s="151"/>
      <c r="T88" s="152"/>
      <c r="U88" s="152"/>
      <c r="V88" s="149"/>
      <c r="W88" s="149"/>
      <c r="X88" s="153"/>
      <c r="Y88" s="153"/>
      <c r="Z88" s="3"/>
      <c r="AA88" s="2"/>
      <c r="AB88" s="2"/>
      <c r="AC88" s="2"/>
      <c r="AD88" s="2"/>
    </row>
    <row r="89" spans="1:30" ht="19.5" x14ac:dyDescent="0.35">
      <c r="A89" s="2"/>
      <c r="B89" s="63"/>
      <c r="C89" s="2"/>
      <c r="D89" s="18"/>
      <c r="E89" s="18"/>
      <c r="F89" s="22"/>
      <c r="G89" s="22"/>
      <c r="H89" s="26"/>
      <c r="I89" s="26"/>
      <c r="J89" s="30"/>
      <c r="K89" s="30"/>
      <c r="L89" s="34"/>
      <c r="M89" s="34"/>
      <c r="N89" s="38"/>
      <c r="O89" s="38"/>
      <c r="P89" s="42"/>
      <c r="Q89" s="42"/>
      <c r="R89" s="46"/>
      <c r="S89" s="46"/>
      <c r="T89" s="50"/>
      <c r="U89" s="50"/>
      <c r="V89" s="38"/>
      <c r="W89" s="38"/>
      <c r="X89" s="59"/>
      <c r="Y89" s="59"/>
      <c r="Z89" s="2"/>
      <c r="AA89" s="2"/>
      <c r="AB89" s="2"/>
      <c r="AC89" s="2"/>
      <c r="AD89" s="2"/>
    </row>
    <row r="90" spans="1:30" ht="19.5" x14ac:dyDescent="0.35">
      <c r="A90" s="2"/>
      <c r="B90" s="63"/>
      <c r="C90" s="2"/>
      <c r="D90" s="144"/>
      <c r="E90" s="144"/>
      <c r="F90" s="145"/>
      <c r="G90" s="145"/>
      <c r="H90" s="146"/>
      <c r="I90" s="146"/>
      <c r="J90" s="147"/>
      <c r="K90" s="147"/>
      <c r="L90" s="148"/>
      <c r="M90" s="148"/>
      <c r="N90" s="149"/>
      <c r="O90" s="149"/>
      <c r="P90" s="150"/>
      <c r="Q90" s="150"/>
      <c r="R90" s="151"/>
      <c r="S90" s="151"/>
      <c r="T90" s="152"/>
      <c r="U90" s="152"/>
      <c r="V90" s="149"/>
      <c r="W90" s="149"/>
      <c r="X90" s="153"/>
      <c r="Y90" s="153"/>
      <c r="Z90" s="3"/>
      <c r="AA90" s="2"/>
      <c r="AB90" s="2"/>
      <c r="AC90" s="2"/>
      <c r="AD90" s="2"/>
    </row>
    <row r="91" spans="1:30" ht="19.5" x14ac:dyDescent="0.35">
      <c r="A91" s="2"/>
      <c r="B91" s="63"/>
      <c r="C91" s="2"/>
      <c r="D91" s="18"/>
      <c r="E91" s="18"/>
      <c r="F91" s="22"/>
      <c r="G91" s="22"/>
      <c r="H91" s="26"/>
      <c r="I91" s="26"/>
      <c r="J91" s="30"/>
      <c r="K91" s="30"/>
      <c r="L91" s="34"/>
      <c r="M91" s="34"/>
      <c r="N91" s="38"/>
      <c r="O91" s="38"/>
      <c r="P91" s="42"/>
      <c r="Q91" s="42"/>
      <c r="R91" s="46"/>
      <c r="S91" s="46"/>
      <c r="T91" s="50"/>
      <c r="U91" s="50"/>
      <c r="V91" s="38"/>
      <c r="W91" s="38"/>
      <c r="X91" s="59"/>
      <c r="Y91" s="59"/>
      <c r="Z91" s="2"/>
      <c r="AA91" s="2"/>
      <c r="AB91" s="2"/>
      <c r="AC91" s="2"/>
      <c r="AD91" s="2"/>
    </row>
    <row r="92" spans="1:30" ht="19.5" x14ac:dyDescent="0.35">
      <c r="A92" s="2"/>
      <c r="B92" s="2"/>
      <c r="C92" s="2"/>
      <c r="D92" s="345"/>
      <c r="E92" s="345"/>
      <c r="F92" s="346"/>
      <c r="G92" s="346"/>
      <c r="H92" s="340"/>
      <c r="I92" s="340"/>
      <c r="J92" s="341"/>
      <c r="K92" s="341"/>
      <c r="L92" s="342"/>
      <c r="M92" s="342"/>
      <c r="N92" s="347"/>
      <c r="O92" s="347"/>
      <c r="P92" s="42"/>
      <c r="Q92" s="42"/>
      <c r="R92" s="339"/>
      <c r="S92" s="339"/>
      <c r="T92" s="141"/>
      <c r="U92" s="141"/>
      <c r="V92" s="140"/>
      <c r="W92" s="140"/>
      <c r="X92" s="66"/>
      <c r="Y92" s="66"/>
      <c r="Z92" s="2"/>
      <c r="AA92" s="2"/>
      <c r="AB92" s="2"/>
      <c r="AC92" s="2"/>
      <c r="AD92" s="2"/>
    </row>
    <row r="93" spans="1:30" ht="25.5" x14ac:dyDescent="0.35">
      <c r="A93" s="2"/>
      <c r="B93" s="91"/>
      <c r="C93" s="2"/>
      <c r="D93" s="17"/>
      <c r="E93" s="17"/>
      <c r="F93" s="284"/>
      <c r="G93" s="284"/>
      <c r="H93" s="340"/>
      <c r="I93" s="340"/>
      <c r="J93" s="341"/>
      <c r="K93" s="341"/>
      <c r="L93" s="342"/>
      <c r="M93" s="342"/>
      <c r="N93" s="38"/>
      <c r="O93" s="38"/>
      <c r="P93" s="45"/>
      <c r="Q93" s="45"/>
      <c r="R93" s="46"/>
      <c r="S93" s="46"/>
      <c r="T93" s="50"/>
      <c r="U93" s="50"/>
      <c r="X93" s="59"/>
      <c r="Y93" s="59"/>
      <c r="Z93" s="2"/>
      <c r="AA93" s="2"/>
      <c r="AB93" s="2"/>
      <c r="AC93" s="2"/>
      <c r="AD93" s="2"/>
    </row>
    <row r="94" spans="1:30" ht="25.5" customHeight="1" x14ac:dyDescent="0.35">
      <c r="A94" s="2"/>
      <c r="B94" s="343"/>
      <c r="C94" s="293"/>
      <c r="D94" s="17"/>
      <c r="E94" s="17"/>
      <c r="F94" s="21"/>
      <c r="G94" s="21"/>
      <c r="H94" s="25"/>
      <c r="I94" s="25"/>
      <c r="J94" s="29"/>
      <c r="K94" s="29"/>
      <c r="L94" s="33"/>
      <c r="M94" s="33"/>
      <c r="N94" s="37"/>
      <c r="O94" s="37"/>
      <c r="P94" s="45"/>
      <c r="Q94" s="45"/>
      <c r="R94" s="45"/>
      <c r="S94" s="45"/>
      <c r="T94" s="49"/>
      <c r="U94" s="49"/>
      <c r="V94" s="37"/>
      <c r="W94" s="37"/>
      <c r="X94" s="58"/>
      <c r="Y94" s="58"/>
      <c r="Z94" s="280"/>
      <c r="AA94" s="2"/>
      <c r="AB94" s="2"/>
      <c r="AC94" s="2"/>
      <c r="AD94" s="2"/>
    </row>
    <row r="95" spans="1:30" ht="19.5" x14ac:dyDescent="0.35">
      <c r="A95" s="2"/>
      <c r="B95" s="344"/>
      <c r="C95" s="294"/>
      <c r="D95" s="77"/>
      <c r="E95" s="77"/>
      <c r="F95" s="78"/>
      <c r="G95" s="78"/>
      <c r="H95" s="79"/>
      <c r="I95" s="79"/>
      <c r="J95" s="80"/>
      <c r="K95" s="80"/>
      <c r="L95" s="81"/>
      <c r="M95" s="81"/>
      <c r="N95" s="82"/>
      <c r="O95" s="82"/>
      <c r="P95" s="83"/>
      <c r="Q95" s="83"/>
      <c r="R95" s="84"/>
      <c r="S95" s="84"/>
      <c r="T95" s="85"/>
      <c r="U95" s="85"/>
      <c r="V95" s="82"/>
      <c r="W95" s="82"/>
      <c r="X95" s="86"/>
      <c r="Y95" s="86"/>
      <c r="Z95" s="350"/>
      <c r="AA95" s="2"/>
      <c r="AB95" s="2"/>
      <c r="AC95" s="2"/>
      <c r="AD95" s="2"/>
    </row>
    <row r="96" spans="1:30" ht="19.5" x14ac:dyDescent="0.35">
      <c r="A96" s="2"/>
      <c r="B96" s="63"/>
      <c r="C96" s="63"/>
      <c r="D96" s="144"/>
      <c r="E96" s="144"/>
      <c r="F96" s="145"/>
      <c r="G96" s="145"/>
      <c r="H96" s="146"/>
      <c r="I96" s="146"/>
      <c r="J96" s="147"/>
      <c r="K96" s="147"/>
      <c r="L96" s="148"/>
      <c r="M96" s="148"/>
      <c r="N96" s="149"/>
      <c r="O96" s="149"/>
      <c r="P96" s="151"/>
      <c r="Q96" s="151"/>
      <c r="R96" s="151"/>
      <c r="S96" s="151"/>
      <c r="T96" s="152"/>
      <c r="U96" s="152"/>
      <c r="V96" s="149"/>
      <c r="W96" s="149"/>
      <c r="X96" s="153"/>
      <c r="Y96" s="153"/>
      <c r="Z96" s="3"/>
      <c r="AA96" s="2"/>
      <c r="AB96" s="2"/>
      <c r="AC96" s="2"/>
      <c r="AD96" s="2"/>
    </row>
    <row r="97" spans="1:30" ht="19.5" x14ac:dyDescent="0.35">
      <c r="A97" s="2"/>
      <c r="B97" s="63"/>
      <c r="C97" s="2"/>
      <c r="D97" s="18"/>
      <c r="E97" s="18"/>
      <c r="F97" s="22"/>
      <c r="G97" s="22"/>
      <c r="H97" s="26"/>
      <c r="I97" s="26"/>
      <c r="J97" s="30"/>
      <c r="K97" s="30"/>
      <c r="L97" s="34"/>
      <c r="M97" s="34"/>
      <c r="N97" s="38"/>
      <c r="O97" s="38"/>
      <c r="P97" s="46"/>
      <c r="Q97" s="46"/>
      <c r="R97" s="46"/>
      <c r="S97" s="46"/>
      <c r="T97" s="50"/>
      <c r="U97" s="50"/>
      <c r="V97" s="38"/>
      <c r="W97" s="38"/>
      <c r="X97" s="59"/>
      <c r="Y97" s="59"/>
      <c r="Z97" s="2"/>
      <c r="AA97" s="2"/>
      <c r="AB97" s="2"/>
      <c r="AC97" s="2"/>
      <c r="AD97" s="2"/>
    </row>
    <row r="98" spans="1:30" s="154" customFormat="1" ht="19.5" x14ac:dyDescent="0.35">
      <c r="A98" s="7"/>
      <c r="B98" s="63"/>
      <c r="C98" s="2"/>
      <c r="D98" s="144"/>
      <c r="E98" s="144"/>
      <c r="F98" s="145"/>
      <c r="G98" s="145"/>
      <c r="H98" s="146"/>
      <c r="I98" s="146"/>
      <c r="J98" s="147"/>
      <c r="K98" s="147"/>
      <c r="L98" s="148"/>
      <c r="M98" s="148"/>
      <c r="N98" s="149"/>
      <c r="O98" s="149"/>
      <c r="P98" s="151"/>
      <c r="Q98" s="151"/>
      <c r="R98" s="151"/>
      <c r="S98" s="151"/>
      <c r="T98" s="152"/>
      <c r="U98" s="152"/>
      <c r="V98" s="149"/>
      <c r="W98" s="149"/>
      <c r="X98" s="153"/>
      <c r="Y98" s="153"/>
      <c r="Z98" s="3"/>
      <c r="AA98" s="7"/>
      <c r="AB98" s="7"/>
      <c r="AC98" s="7"/>
      <c r="AD98" s="7"/>
    </row>
    <row r="99" spans="1:30" s="154" customFormat="1" ht="19.5" x14ac:dyDescent="0.35">
      <c r="A99" s="7"/>
      <c r="B99" s="63"/>
      <c r="C99" s="7"/>
      <c r="D99" s="18"/>
      <c r="E99" s="18"/>
      <c r="F99" s="22"/>
      <c r="G99" s="22"/>
      <c r="H99" s="26"/>
      <c r="I99" s="26"/>
      <c r="J99" s="30"/>
      <c r="K99" s="30"/>
      <c r="L99" s="34"/>
      <c r="M99" s="34"/>
      <c r="N99" s="38"/>
      <c r="O99" s="38"/>
      <c r="P99" s="46"/>
      <c r="Q99" s="46"/>
      <c r="R99" s="46"/>
      <c r="S99" s="46"/>
      <c r="T99" s="50"/>
      <c r="U99" s="50"/>
      <c r="V99" s="38"/>
      <c r="W99" s="38"/>
      <c r="X99" s="59"/>
      <c r="Y99" s="59"/>
      <c r="Z99" s="2"/>
      <c r="AA99" s="2"/>
      <c r="AB99" s="7"/>
      <c r="AC99" s="7"/>
      <c r="AD99" s="7"/>
    </row>
    <row r="100" spans="1:30" ht="19.5" x14ac:dyDescent="0.35">
      <c r="A100" s="2"/>
      <c r="B100" s="63"/>
      <c r="C100" s="2"/>
      <c r="D100" s="144"/>
      <c r="E100" s="144"/>
      <c r="F100" s="145"/>
      <c r="G100" s="145"/>
      <c r="H100" s="146"/>
      <c r="I100" s="146"/>
      <c r="J100" s="147"/>
      <c r="K100" s="147"/>
      <c r="L100" s="148"/>
      <c r="M100" s="148"/>
      <c r="N100" s="149"/>
      <c r="O100" s="149"/>
      <c r="P100" s="151"/>
      <c r="Q100" s="151"/>
      <c r="R100" s="151"/>
      <c r="S100" s="151"/>
      <c r="T100" s="152"/>
      <c r="U100" s="152"/>
      <c r="V100" s="149"/>
      <c r="W100" s="149"/>
      <c r="X100" s="153"/>
      <c r="Y100" s="153"/>
      <c r="Z100" s="3"/>
      <c r="AA100" s="2"/>
      <c r="AB100" s="2"/>
      <c r="AC100" s="2"/>
      <c r="AD100" s="2"/>
    </row>
    <row r="101" spans="1:30" ht="19.5" x14ac:dyDescent="0.35">
      <c r="A101" s="2"/>
      <c r="B101" s="63"/>
      <c r="C101" s="2"/>
      <c r="D101" s="18"/>
      <c r="E101" s="18"/>
      <c r="F101" s="22"/>
      <c r="G101" s="22"/>
      <c r="H101" s="26"/>
      <c r="I101" s="26"/>
      <c r="J101" s="30"/>
      <c r="K101" s="30"/>
      <c r="L101" s="34"/>
      <c r="M101" s="34"/>
      <c r="N101" s="38"/>
      <c r="O101" s="38"/>
      <c r="P101" s="46"/>
      <c r="Q101" s="46"/>
      <c r="R101" s="46"/>
      <c r="S101" s="46"/>
      <c r="T101" s="50"/>
      <c r="U101" s="50"/>
      <c r="V101" s="38"/>
      <c r="W101" s="38"/>
      <c r="X101" s="59"/>
      <c r="Y101" s="59"/>
      <c r="Z101" s="2"/>
      <c r="AA101" s="2"/>
      <c r="AB101" s="2"/>
      <c r="AC101" s="2"/>
      <c r="AD101" s="2"/>
    </row>
    <row r="102" spans="1:30" ht="19.5" x14ac:dyDescent="0.35">
      <c r="A102" s="2"/>
      <c r="B102" s="63"/>
      <c r="C102" s="2"/>
      <c r="D102" s="144"/>
      <c r="E102" s="144"/>
      <c r="F102" s="145"/>
      <c r="G102" s="145"/>
      <c r="H102" s="146"/>
      <c r="I102" s="146"/>
      <c r="J102" s="147"/>
      <c r="K102" s="147"/>
      <c r="L102" s="148"/>
      <c r="M102" s="148"/>
      <c r="N102" s="149"/>
      <c r="O102" s="149"/>
      <c r="P102" s="151"/>
      <c r="Q102" s="151"/>
      <c r="R102" s="151"/>
      <c r="S102" s="151"/>
      <c r="T102" s="152"/>
      <c r="U102" s="152"/>
      <c r="V102" s="149"/>
      <c r="W102" s="149"/>
      <c r="X102" s="153"/>
      <c r="Y102" s="153"/>
      <c r="Z102" s="3"/>
      <c r="AA102" s="2"/>
      <c r="AB102" s="2"/>
      <c r="AC102" s="2"/>
      <c r="AD102" s="2"/>
    </row>
    <row r="103" spans="1:30" ht="19.5" x14ac:dyDescent="0.35">
      <c r="A103" s="2"/>
      <c r="B103" s="63"/>
      <c r="C103" s="2"/>
      <c r="D103" s="18"/>
      <c r="E103" s="18"/>
      <c r="F103" s="22"/>
      <c r="G103" s="22"/>
      <c r="H103" s="26"/>
      <c r="I103" s="26"/>
      <c r="J103" s="30"/>
      <c r="K103" s="30"/>
      <c r="L103" s="34"/>
      <c r="M103" s="34"/>
      <c r="N103" s="38"/>
      <c r="O103" s="38"/>
      <c r="P103" s="46"/>
      <c r="Q103" s="46"/>
      <c r="R103" s="46"/>
      <c r="S103" s="46"/>
      <c r="T103" s="50"/>
      <c r="U103" s="50"/>
      <c r="V103" s="38"/>
      <c r="W103" s="38"/>
      <c r="X103" s="59"/>
      <c r="Y103" s="59"/>
      <c r="Z103" s="2"/>
      <c r="AA103" s="2"/>
      <c r="AB103" s="2"/>
      <c r="AC103" s="2"/>
      <c r="AD103" s="2"/>
    </row>
    <row r="104" spans="1:30" s="154" customFormat="1" ht="19.5" x14ac:dyDescent="0.35">
      <c r="A104" s="7"/>
      <c r="B104" s="63"/>
      <c r="C104" s="2"/>
      <c r="D104" s="144"/>
      <c r="E104" s="144"/>
      <c r="F104" s="145"/>
      <c r="G104" s="145"/>
      <c r="H104" s="146"/>
      <c r="I104" s="146"/>
      <c r="J104" s="147"/>
      <c r="K104" s="147"/>
      <c r="L104" s="148"/>
      <c r="M104" s="148"/>
      <c r="N104" s="149"/>
      <c r="O104" s="149"/>
      <c r="P104" s="151"/>
      <c r="Q104" s="151"/>
      <c r="R104" s="151"/>
      <c r="S104" s="151"/>
      <c r="T104" s="152"/>
      <c r="U104" s="152"/>
      <c r="V104" s="149"/>
      <c r="W104" s="149"/>
      <c r="X104" s="153"/>
      <c r="Y104" s="153"/>
      <c r="Z104" s="3"/>
      <c r="AA104" s="7"/>
      <c r="AB104" s="7"/>
      <c r="AC104" s="7"/>
      <c r="AD104" s="7"/>
    </row>
    <row r="105" spans="1:30" s="154" customFormat="1" ht="19.5" x14ac:dyDescent="0.35">
      <c r="A105" s="7"/>
      <c r="B105" s="87"/>
      <c r="C105" s="7"/>
      <c r="D105" s="18"/>
      <c r="E105" s="18"/>
      <c r="F105" s="22"/>
      <c r="G105" s="22"/>
      <c r="H105" s="26"/>
      <c r="I105" s="26"/>
      <c r="J105" s="30"/>
      <c r="K105" s="30"/>
      <c r="L105" s="34"/>
      <c r="M105" s="34"/>
      <c r="N105" s="38"/>
      <c r="O105" s="38"/>
      <c r="P105" s="46"/>
      <c r="Q105" s="46"/>
      <c r="R105" s="46"/>
      <c r="S105" s="46"/>
      <c r="T105" s="50"/>
      <c r="U105" s="50"/>
      <c r="V105" s="38"/>
      <c r="W105" s="38"/>
      <c r="X105" s="59"/>
      <c r="Y105" s="59"/>
      <c r="Z105" s="2"/>
      <c r="AA105" s="2"/>
      <c r="AB105" s="7"/>
      <c r="AC105" s="7"/>
      <c r="AD105" s="7"/>
    </row>
    <row r="106" spans="1:30" ht="19.5" x14ac:dyDescent="0.35">
      <c r="A106" s="2"/>
      <c r="B106" s="63"/>
      <c r="C106" s="2"/>
      <c r="D106" s="144"/>
      <c r="E106" s="144"/>
      <c r="F106" s="145"/>
      <c r="G106" s="145"/>
      <c r="H106" s="146"/>
      <c r="I106" s="146"/>
      <c r="J106" s="147"/>
      <c r="K106" s="147"/>
      <c r="L106" s="148"/>
      <c r="M106" s="148"/>
      <c r="N106" s="149"/>
      <c r="O106" s="149"/>
      <c r="P106" s="151"/>
      <c r="Q106" s="151"/>
      <c r="R106" s="151"/>
      <c r="S106" s="151"/>
      <c r="T106" s="152"/>
      <c r="U106" s="152"/>
      <c r="V106" s="149"/>
      <c r="W106" s="149"/>
      <c r="X106" s="153"/>
      <c r="Y106" s="153"/>
      <c r="Z106" s="3"/>
      <c r="AA106" s="2"/>
      <c r="AB106" s="2"/>
      <c r="AC106" s="2"/>
      <c r="AD106" s="2"/>
    </row>
    <row r="107" spans="1:30" ht="19.5" x14ac:dyDescent="0.35">
      <c r="A107" s="2"/>
      <c r="B107" s="87"/>
      <c r="C107" s="2"/>
      <c r="D107" s="18"/>
      <c r="E107" s="18"/>
      <c r="F107" s="22"/>
      <c r="G107" s="22"/>
      <c r="H107" s="26"/>
      <c r="I107" s="26"/>
      <c r="J107" s="30"/>
      <c r="K107" s="30"/>
      <c r="L107" s="34"/>
      <c r="M107" s="34"/>
      <c r="N107" s="38"/>
      <c r="O107" s="38"/>
      <c r="P107" s="46"/>
      <c r="Q107" s="46"/>
      <c r="R107" s="46"/>
      <c r="S107" s="46"/>
      <c r="T107" s="50"/>
      <c r="U107" s="50"/>
      <c r="V107" s="38"/>
      <c r="W107" s="38"/>
      <c r="X107" s="59"/>
      <c r="Y107" s="59"/>
      <c r="Z107" s="2"/>
      <c r="AA107" s="2"/>
      <c r="AB107" s="2"/>
      <c r="AC107" s="2"/>
      <c r="AD107" s="2"/>
    </row>
    <row r="108" spans="1:30" ht="19.5" x14ac:dyDescent="0.35">
      <c r="A108" s="2"/>
      <c r="B108" s="63"/>
      <c r="C108" s="2"/>
      <c r="D108" s="144"/>
      <c r="E108" s="144"/>
      <c r="F108" s="145"/>
      <c r="G108" s="145"/>
      <c r="H108" s="146"/>
      <c r="I108" s="146"/>
      <c r="J108" s="147"/>
      <c r="K108" s="147"/>
      <c r="L108" s="148"/>
      <c r="M108" s="148"/>
      <c r="N108" s="149"/>
      <c r="O108" s="149"/>
      <c r="P108" s="151"/>
      <c r="Q108" s="151"/>
      <c r="R108" s="151"/>
      <c r="S108" s="151"/>
      <c r="T108" s="152"/>
      <c r="U108" s="152"/>
      <c r="V108" s="149"/>
      <c r="W108" s="149"/>
      <c r="X108" s="153"/>
      <c r="Y108" s="153"/>
      <c r="Z108" s="3"/>
      <c r="AA108" s="2"/>
      <c r="AB108" s="2"/>
      <c r="AC108" s="2"/>
      <c r="AD108" s="2"/>
    </row>
    <row r="109" spans="1:30" ht="19.5" x14ac:dyDescent="0.35">
      <c r="A109" s="2"/>
      <c r="B109" s="63"/>
      <c r="C109" s="2"/>
      <c r="D109" s="18"/>
      <c r="E109" s="18"/>
      <c r="F109" s="22"/>
      <c r="G109" s="22"/>
      <c r="H109" s="26"/>
      <c r="I109" s="26"/>
      <c r="J109" s="30"/>
      <c r="K109" s="30"/>
      <c r="L109" s="34"/>
      <c r="M109" s="34"/>
      <c r="N109" s="38"/>
      <c r="O109" s="38"/>
      <c r="P109" s="46"/>
      <c r="Q109" s="46"/>
      <c r="R109" s="46"/>
      <c r="S109" s="46"/>
      <c r="T109" s="50"/>
      <c r="U109" s="50"/>
      <c r="V109" s="38"/>
      <c r="W109" s="38"/>
      <c r="X109" s="59"/>
      <c r="Y109" s="59"/>
      <c r="Z109" s="2"/>
      <c r="AA109" s="2"/>
      <c r="AB109" s="2"/>
      <c r="AC109" s="2"/>
      <c r="AD109" s="2"/>
    </row>
    <row r="110" spans="1:30" ht="19.5" x14ac:dyDescent="0.35">
      <c r="A110" s="2"/>
      <c r="B110" s="63"/>
      <c r="C110" s="2"/>
      <c r="D110" s="18"/>
      <c r="E110" s="18"/>
      <c r="F110" s="22"/>
      <c r="G110" s="22"/>
      <c r="H110" s="26"/>
      <c r="I110" s="26"/>
      <c r="J110" s="30"/>
      <c r="K110" s="30"/>
      <c r="L110" s="34"/>
      <c r="M110" s="34"/>
      <c r="N110" s="38"/>
      <c r="O110" s="38"/>
      <c r="P110" s="46"/>
      <c r="Q110" s="46"/>
      <c r="R110" s="46"/>
      <c r="S110" s="46"/>
      <c r="T110" s="50"/>
      <c r="U110" s="50"/>
      <c r="V110" s="38"/>
      <c r="W110" s="38"/>
      <c r="X110" s="59"/>
      <c r="Y110" s="59"/>
      <c r="Z110" s="2"/>
      <c r="AA110" s="2"/>
      <c r="AB110" s="2"/>
      <c r="AC110" s="2"/>
      <c r="AD110" s="2"/>
    </row>
    <row r="111" spans="1:30" ht="19.5" customHeight="1" x14ac:dyDescent="0.35">
      <c r="A111" s="2"/>
      <c r="B111" s="91"/>
      <c r="C111" s="2"/>
      <c r="D111" s="17"/>
      <c r="E111" s="17"/>
      <c r="F111" s="284"/>
      <c r="G111" s="284"/>
      <c r="H111" s="340"/>
      <c r="I111" s="340"/>
      <c r="J111" s="341"/>
      <c r="K111" s="341"/>
      <c r="L111" s="342"/>
      <c r="M111" s="342"/>
      <c r="N111" s="38"/>
      <c r="O111" s="38"/>
      <c r="P111" s="45"/>
      <c r="Q111" s="45"/>
      <c r="R111" s="46"/>
      <c r="S111" s="46"/>
      <c r="T111" s="50"/>
      <c r="U111" s="50"/>
      <c r="X111" s="59"/>
      <c r="Y111" s="59"/>
      <c r="Z111" s="2"/>
      <c r="AA111" s="2"/>
      <c r="AB111" s="2"/>
      <c r="AC111" s="2"/>
      <c r="AD111" s="2"/>
    </row>
    <row r="112" spans="1:30" ht="19.5" customHeight="1" x14ac:dyDescent="0.35">
      <c r="A112" s="2"/>
      <c r="B112" s="348"/>
      <c r="C112" s="293"/>
      <c r="D112" s="17"/>
      <c r="E112" s="17"/>
      <c r="F112" s="21"/>
      <c r="G112" s="21"/>
      <c r="H112" s="25"/>
      <c r="I112" s="25"/>
      <c r="J112" s="29"/>
      <c r="K112" s="29"/>
      <c r="L112" s="33"/>
      <c r="M112" s="33"/>
      <c r="N112" s="37"/>
      <c r="O112" s="37"/>
      <c r="P112" s="45"/>
      <c r="Q112" s="45"/>
      <c r="R112" s="45"/>
      <c r="S112" s="45"/>
      <c r="T112" s="49"/>
      <c r="U112" s="49"/>
      <c r="V112" s="37"/>
      <c r="W112" s="37"/>
      <c r="X112" s="58"/>
      <c r="Y112" s="58"/>
      <c r="Z112" s="280"/>
      <c r="AA112" s="2"/>
      <c r="AB112" s="2"/>
      <c r="AC112" s="2"/>
      <c r="AD112" s="2"/>
    </row>
    <row r="113" spans="1:30" ht="19.5" x14ac:dyDescent="0.35">
      <c r="A113" s="2"/>
      <c r="B113" s="349"/>
      <c r="C113" s="294"/>
      <c r="D113" s="77"/>
      <c r="E113" s="77"/>
      <c r="F113" s="78"/>
      <c r="G113" s="78"/>
      <c r="H113" s="79"/>
      <c r="I113" s="79"/>
      <c r="J113" s="80"/>
      <c r="K113" s="80"/>
      <c r="L113" s="81"/>
      <c r="M113" s="81"/>
      <c r="N113" s="82"/>
      <c r="O113" s="82"/>
      <c r="P113" s="83"/>
      <c r="Q113" s="83"/>
      <c r="R113" s="84"/>
      <c r="S113" s="84"/>
      <c r="T113" s="85"/>
      <c r="U113" s="85"/>
      <c r="V113" s="82"/>
      <c r="W113" s="82"/>
      <c r="X113" s="86"/>
      <c r="Y113" s="86"/>
      <c r="Z113" s="350"/>
      <c r="AA113" s="2"/>
      <c r="AB113" s="2"/>
      <c r="AC113" s="2"/>
      <c r="AD113" s="2"/>
    </row>
    <row r="114" spans="1:30" ht="19.5" x14ac:dyDescent="0.35">
      <c r="A114" s="2"/>
      <c r="B114" s="63"/>
      <c r="C114" s="63"/>
      <c r="D114" s="144"/>
      <c r="E114" s="144"/>
      <c r="F114" s="145"/>
      <c r="G114" s="145"/>
      <c r="H114" s="146"/>
      <c r="I114" s="146"/>
      <c r="J114" s="147"/>
      <c r="K114" s="147"/>
      <c r="L114" s="148"/>
      <c r="M114" s="148"/>
      <c r="N114" s="149"/>
      <c r="O114" s="149"/>
      <c r="P114" s="151"/>
      <c r="Q114" s="151"/>
      <c r="R114" s="151"/>
      <c r="S114" s="151"/>
      <c r="T114" s="152"/>
      <c r="U114" s="152"/>
      <c r="V114" s="149"/>
      <c r="W114" s="149"/>
      <c r="X114" s="153"/>
      <c r="Y114" s="153"/>
      <c r="Z114" s="3"/>
      <c r="AA114" s="2"/>
      <c r="AB114" s="2"/>
      <c r="AC114" s="2"/>
      <c r="AD114" s="2"/>
    </row>
    <row r="115" spans="1:30" ht="19.5" x14ac:dyDescent="0.35">
      <c r="A115" s="2"/>
      <c r="B115" s="87"/>
      <c r="C115" s="7"/>
      <c r="D115" s="18"/>
      <c r="E115" s="18"/>
      <c r="F115" s="22"/>
      <c r="G115" s="22"/>
      <c r="H115" s="26"/>
      <c r="I115" s="26"/>
      <c r="J115" s="30"/>
      <c r="K115" s="30"/>
      <c r="L115" s="34"/>
      <c r="M115" s="34"/>
      <c r="N115" s="38"/>
      <c r="O115" s="38"/>
      <c r="P115" s="46"/>
      <c r="Q115" s="46"/>
      <c r="R115" s="46"/>
      <c r="S115" s="46"/>
      <c r="T115" s="50"/>
      <c r="U115" s="50"/>
      <c r="V115" s="38"/>
      <c r="W115" s="38"/>
      <c r="X115" s="59"/>
      <c r="Y115" s="59"/>
      <c r="Z115" s="2"/>
      <c r="AA115" s="2"/>
      <c r="AB115" s="2"/>
      <c r="AC115" s="2"/>
      <c r="AD115" s="2"/>
    </row>
    <row r="116" spans="1:30" s="154" customFormat="1" ht="19.5" x14ac:dyDescent="0.35">
      <c r="A116" s="7"/>
      <c r="B116" s="63"/>
      <c r="C116" s="2"/>
      <c r="D116" s="144"/>
      <c r="E116" s="144"/>
      <c r="F116" s="145"/>
      <c r="G116" s="145"/>
      <c r="H116" s="146"/>
      <c r="I116" s="146"/>
      <c r="J116" s="147"/>
      <c r="K116" s="147"/>
      <c r="L116" s="148"/>
      <c r="M116" s="148"/>
      <c r="N116" s="149"/>
      <c r="O116" s="149"/>
      <c r="P116" s="151"/>
      <c r="Q116" s="151"/>
      <c r="R116" s="151"/>
      <c r="S116" s="151"/>
      <c r="T116" s="152"/>
      <c r="U116" s="152"/>
      <c r="V116" s="149"/>
      <c r="W116" s="149"/>
      <c r="X116" s="153"/>
      <c r="Y116" s="153"/>
      <c r="Z116" s="3"/>
      <c r="AA116" s="7"/>
      <c r="AB116" s="7"/>
      <c r="AC116" s="7"/>
      <c r="AD116" s="7"/>
    </row>
    <row r="117" spans="1:30" s="154" customFormat="1" ht="19.5" x14ac:dyDescent="0.35">
      <c r="A117" s="7"/>
      <c r="B117" s="87"/>
      <c r="C117" s="2"/>
      <c r="D117" s="18"/>
      <c r="E117" s="18"/>
      <c r="F117" s="22"/>
      <c r="G117" s="22"/>
      <c r="H117" s="26"/>
      <c r="I117" s="26"/>
      <c r="J117" s="30"/>
      <c r="K117" s="30"/>
      <c r="L117" s="34"/>
      <c r="M117" s="34"/>
      <c r="N117" s="38"/>
      <c r="O117" s="38"/>
      <c r="P117" s="46"/>
      <c r="Q117" s="46"/>
      <c r="R117" s="46"/>
      <c r="S117" s="46"/>
      <c r="T117" s="50"/>
      <c r="U117" s="50"/>
      <c r="V117" s="38"/>
      <c r="W117" s="38"/>
      <c r="X117" s="59"/>
      <c r="Y117" s="59"/>
      <c r="Z117" s="2"/>
      <c r="AA117" s="2"/>
      <c r="AB117" s="7"/>
      <c r="AC117" s="7"/>
      <c r="AD117" s="7"/>
    </row>
    <row r="118" spans="1:30" ht="19.5" x14ac:dyDescent="0.35">
      <c r="A118" s="2"/>
      <c r="B118" s="63"/>
      <c r="C118" s="2"/>
      <c r="D118" s="144"/>
      <c r="E118" s="144"/>
      <c r="F118" s="145"/>
      <c r="G118" s="145"/>
      <c r="H118" s="146"/>
      <c r="I118" s="146"/>
      <c r="J118" s="147"/>
      <c r="K118" s="147"/>
      <c r="L118" s="148"/>
      <c r="M118" s="148"/>
      <c r="N118" s="149"/>
      <c r="O118" s="149"/>
      <c r="P118" s="151"/>
      <c r="Q118" s="151"/>
      <c r="R118" s="151"/>
      <c r="S118" s="151"/>
      <c r="T118" s="152"/>
      <c r="U118" s="152"/>
      <c r="V118" s="149"/>
      <c r="W118" s="149"/>
      <c r="X118" s="153"/>
      <c r="Y118" s="153"/>
      <c r="Z118" s="3"/>
      <c r="AA118" s="2"/>
      <c r="AB118" s="2"/>
      <c r="AC118" s="2"/>
      <c r="AD118" s="2"/>
    </row>
    <row r="119" spans="1:30" ht="19.5" x14ac:dyDescent="0.35">
      <c r="A119" s="2"/>
      <c r="B119" s="87"/>
      <c r="C119" s="7"/>
      <c r="D119" s="18"/>
      <c r="E119" s="18"/>
      <c r="F119" s="22"/>
      <c r="G119" s="22"/>
      <c r="H119" s="26"/>
      <c r="I119" s="26"/>
      <c r="J119" s="30"/>
      <c r="K119" s="30"/>
      <c r="L119" s="34"/>
      <c r="M119" s="34"/>
      <c r="N119" s="38"/>
      <c r="O119" s="38"/>
      <c r="P119" s="46"/>
      <c r="Q119" s="46"/>
      <c r="R119" s="46"/>
      <c r="S119" s="46"/>
      <c r="T119" s="50"/>
      <c r="U119" s="50"/>
      <c r="V119" s="38"/>
      <c r="W119" s="38"/>
      <c r="X119" s="59"/>
      <c r="Y119" s="59"/>
      <c r="Z119" s="2"/>
      <c r="AA119" s="2"/>
      <c r="AB119" s="2"/>
      <c r="AC119" s="2"/>
      <c r="AD119" s="2"/>
    </row>
    <row r="120" spans="1:30" ht="19.5" x14ac:dyDescent="0.35">
      <c r="A120" s="2"/>
      <c r="B120" s="63"/>
      <c r="C120" s="2"/>
      <c r="D120" s="144"/>
      <c r="E120" s="144"/>
      <c r="F120" s="145"/>
      <c r="G120" s="145"/>
      <c r="H120" s="146"/>
      <c r="I120" s="146"/>
      <c r="J120" s="147"/>
      <c r="K120" s="147"/>
      <c r="L120" s="148"/>
      <c r="M120" s="148"/>
      <c r="N120" s="149"/>
      <c r="O120" s="149"/>
      <c r="P120" s="151"/>
      <c r="Q120" s="151"/>
      <c r="R120" s="151"/>
      <c r="S120" s="151"/>
      <c r="T120" s="152"/>
      <c r="U120" s="152"/>
      <c r="V120" s="149"/>
      <c r="W120" s="149"/>
      <c r="X120" s="153"/>
      <c r="Y120" s="153"/>
      <c r="Z120" s="3"/>
      <c r="AA120" s="2"/>
      <c r="AB120" s="2"/>
      <c r="AC120" s="2"/>
      <c r="AD120" s="2"/>
    </row>
    <row r="121" spans="1:30" ht="19.5" x14ac:dyDescent="0.35">
      <c r="A121" s="2"/>
      <c r="B121" s="87"/>
      <c r="C121" s="2"/>
      <c r="D121" s="18"/>
      <c r="E121" s="18"/>
      <c r="F121" s="22"/>
      <c r="G121" s="22"/>
      <c r="H121" s="26"/>
      <c r="I121" s="26"/>
      <c r="J121" s="30"/>
      <c r="K121" s="30"/>
      <c r="L121" s="34"/>
      <c r="M121" s="34"/>
      <c r="N121" s="38"/>
      <c r="O121" s="38"/>
      <c r="P121" s="46"/>
      <c r="Q121" s="46"/>
      <c r="R121" s="46"/>
      <c r="S121" s="46"/>
      <c r="T121" s="50"/>
      <c r="U121" s="50"/>
      <c r="V121" s="38"/>
      <c r="W121" s="38"/>
      <c r="X121" s="59"/>
      <c r="Y121" s="59"/>
      <c r="Z121" s="2"/>
      <c r="AA121" s="2"/>
      <c r="AB121" s="2"/>
      <c r="AC121" s="2"/>
      <c r="AD121" s="2"/>
    </row>
    <row r="122" spans="1:30" ht="19.5" x14ac:dyDescent="0.35">
      <c r="A122" s="2"/>
      <c r="B122" s="63"/>
      <c r="C122" s="2"/>
      <c r="D122" s="144"/>
      <c r="E122" s="144"/>
      <c r="F122" s="145"/>
      <c r="G122" s="145"/>
      <c r="H122" s="146"/>
      <c r="I122" s="146"/>
      <c r="J122" s="147"/>
      <c r="K122" s="147"/>
      <c r="L122" s="148"/>
      <c r="M122" s="148"/>
      <c r="N122" s="149"/>
      <c r="O122" s="149"/>
      <c r="P122" s="151"/>
      <c r="Q122" s="151"/>
      <c r="R122" s="151"/>
      <c r="S122" s="151"/>
      <c r="T122" s="152"/>
      <c r="U122" s="152"/>
      <c r="V122" s="149"/>
      <c r="W122" s="149"/>
      <c r="X122" s="153"/>
      <c r="Y122" s="153"/>
      <c r="Z122" s="3"/>
      <c r="AA122" s="2"/>
      <c r="AB122" s="2"/>
      <c r="AC122" s="2"/>
      <c r="AD122" s="2"/>
    </row>
    <row r="123" spans="1:30" ht="19.5" x14ac:dyDescent="0.35">
      <c r="A123" s="2"/>
      <c r="B123" s="87"/>
      <c r="C123" s="7"/>
      <c r="D123" s="18"/>
      <c r="E123" s="18"/>
      <c r="F123" s="22"/>
      <c r="G123" s="22"/>
      <c r="H123" s="26"/>
      <c r="I123" s="26"/>
      <c r="J123" s="30"/>
      <c r="K123" s="30"/>
      <c r="L123" s="34"/>
      <c r="M123" s="34"/>
      <c r="N123" s="38"/>
      <c r="O123" s="38"/>
      <c r="P123" s="46"/>
      <c r="Q123" s="46"/>
      <c r="R123" s="46"/>
      <c r="S123" s="46"/>
      <c r="T123" s="50"/>
      <c r="U123" s="50"/>
      <c r="V123" s="38"/>
      <c r="W123" s="38"/>
      <c r="X123" s="59"/>
      <c r="Y123" s="59"/>
      <c r="Z123" s="2"/>
      <c r="AA123" s="2"/>
      <c r="AB123" s="2"/>
      <c r="AC123" s="2"/>
      <c r="AD123" s="2"/>
    </row>
    <row r="124" spans="1:30" ht="19.5" x14ac:dyDescent="0.35">
      <c r="A124" s="2"/>
      <c r="B124" s="63"/>
      <c r="C124" s="2"/>
      <c r="D124" s="144"/>
      <c r="E124" s="144"/>
      <c r="F124" s="145"/>
      <c r="G124" s="145"/>
      <c r="H124" s="146"/>
      <c r="I124" s="146"/>
      <c r="J124" s="147"/>
      <c r="K124" s="147"/>
      <c r="L124" s="148"/>
      <c r="M124" s="148"/>
      <c r="N124" s="149"/>
      <c r="O124" s="149"/>
      <c r="P124" s="151"/>
      <c r="Q124" s="151"/>
      <c r="R124" s="151"/>
      <c r="S124" s="151"/>
      <c r="T124" s="152"/>
      <c r="U124" s="152"/>
      <c r="V124" s="149"/>
      <c r="W124" s="149"/>
      <c r="X124" s="153"/>
      <c r="Y124" s="153"/>
      <c r="Z124" s="3"/>
      <c r="AA124" s="2"/>
      <c r="AB124" s="2"/>
      <c r="AC124" s="2"/>
      <c r="AD124" s="2"/>
    </row>
    <row r="125" spans="1:30" ht="19.5" x14ac:dyDescent="0.35">
      <c r="A125" s="2"/>
      <c r="B125" s="87"/>
      <c r="C125" s="2"/>
      <c r="D125" s="18"/>
      <c r="E125" s="18"/>
      <c r="F125" s="22"/>
      <c r="G125" s="22"/>
      <c r="H125" s="26"/>
      <c r="I125" s="26"/>
      <c r="J125" s="30"/>
      <c r="K125" s="30"/>
      <c r="L125" s="34"/>
      <c r="M125" s="34"/>
      <c r="N125" s="38"/>
      <c r="O125" s="38"/>
      <c r="P125" s="46"/>
      <c r="Q125" s="46"/>
      <c r="R125" s="46"/>
      <c r="S125" s="46"/>
      <c r="T125" s="50"/>
      <c r="U125" s="50"/>
      <c r="V125" s="38"/>
      <c r="W125" s="38"/>
      <c r="X125" s="59"/>
      <c r="Y125" s="59"/>
      <c r="Z125" s="2"/>
      <c r="AA125" s="2"/>
      <c r="AB125" s="2"/>
      <c r="AC125" s="2"/>
      <c r="AD125" s="2"/>
    </row>
    <row r="126" spans="1:30" ht="19.5" x14ac:dyDescent="0.35">
      <c r="A126" s="2"/>
      <c r="B126" s="63"/>
      <c r="C126" s="2"/>
      <c r="D126" s="144"/>
      <c r="E126" s="144"/>
      <c r="F126" s="145"/>
      <c r="G126" s="145"/>
      <c r="H126" s="146"/>
      <c r="I126" s="146"/>
      <c r="J126" s="147"/>
      <c r="K126" s="147"/>
      <c r="L126" s="148"/>
      <c r="M126" s="148"/>
      <c r="N126" s="149"/>
      <c r="O126" s="149"/>
      <c r="P126" s="151"/>
      <c r="Q126" s="151"/>
      <c r="R126" s="151"/>
      <c r="S126" s="151"/>
      <c r="T126" s="152"/>
      <c r="U126" s="152"/>
      <c r="V126" s="149"/>
      <c r="W126" s="149"/>
      <c r="X126" s="153"/>
      <c r="Y126" s="153"/>
      <c r="Z126" s="3"/>
      <c r="AA126" s="2"/>
      <c r="AB126" s="2"/>
      <c r="AC126" s="2"/>
      <c r="AD126" s="2"/>
    </row>
    <row r="127" spans="1:30" ht="19.5" x14ac:dyDescent="0.35">
      <c r="A127" s="2"/>
      <c r="B127" s="14"/>
      <c r="C127" s="7"/>
      <c r="D127" s="18"/>
      <c r="E127" s="18"/>
      <c r="F127" s="22"/>
      <c r="G127" s="22"/>
      <c r="H127" s="26"/>
      <c r="I127" s="26"/>
      <c r="J127" s="30"/>
      <c r="K127" s="30"/>
      <c r="L127" s="34"/>
      <c r="M127" s="34"/>
      <c r="N127" s="38"/>
      <c r="O127" s="38"/>
      <c r="P127" s="46"/>
      <c r="Q127" s="46"/>
      <c r="R127" s="46"/>
      <c r="S127" s="46"/>
      <c r="T127" s="50"/>
      <c r="U127" s="50"/>
      <c r="V127" s="38"/>
      <c r="W127" s="38"/>
      <c r="X127" s="59"/>
      <c r="Y127" s="59"/>
      <c r="Z127" s="2"/>
      <c r="AA127" s="2"/>
      <c r="AB127" s="2"/>
      <c r="AC127" s="2"/>
      <c r="AD127" s="2"/>
    </row>
    <row r="128" spans="1:30" ht="19.5" x14ac:dyDescent="0.35">
      <c r="A128" s="2"/>
      <c r="B128" s="63"/>
      <c r="C128" s="2"/>
      <c r="D128" s="144"/>
      <c r="E128" s="144"/>
      <c r="F128" s="145"/>
      <c r="G128" s="145"/>
      <c r="H128" s="146"/>
      <c r="I128" s="146"/>
      <c r="J128" s="147"/>
      <c r="K128" s="147"/>
      <c r="L128" s="148"/>
      <c r="M128" s="148"/>
      <c r="N128" s="149"/>
      <c r="O128" s="149"/>
      <c r="P128" s="151"/>
      <c r="Q128" s="151"/>
      <c r="R128" s="151"/>
      <c r="S128" s="151"/>
      <c r="T128" s="152"/>
      <c r="U128" s="152"/>
      <c r="V128" s="149"/>
      <c r="W128" s="149"/>
      <c r="X128" s="153"/>
      <c r="Y128" s="153"/>
      <c r="Z128" s="3"/>
      <c r="AA128" s="2"/>
      <c r="AB128" s="2"/>
      <c r="AC128" s="2"/>
      <c r="AD128" s="2"/>
    </row>
    <row r="129" spans="1:30" ht="19.5" x14ac:dyDescent="0.35">
      <c r="A129" s="2"/>
      <c r="C129" s="2"/>
      <c r="D129" s="18"/>
      <c r="E129" s="18"/>
      <c r="F129" s="22"/>
      <c r="G129" s="22"/>
      <c r="H129" s="26"/>
      <c r="I129" s="26"/>
      <c r="J129" s="30"/>
      <c r="K129" s="30"/>
      <c r="L129" s="34"/>
      <c r="M129" s="34"/>
      <c r="N129" s="38"/>
      <c r="O129" s="38"/>
      <c r="P129" s="46"/>
      <c r="Q129" s="46"/>
      <c r="R129" s="46"/>
      <c r="S129" s="46"/>
      <c r="T129" s="50"/>
      <c r="U129" s="50"/>
      <c r="V129" s="38"/>
      <c r="W129" s="38"/>
      <c r="X129" s="59"/>
      <c r="Y129" s="59"/>
      <c r="Z129" s="2"/>
      <c r="AA129" s="2"/>
      <c r="AB129" s="2"/>
      <c r="AC129" s="2"/>
      <c r="AD129" s="2"/>
    </row>
    <row r="130" spans="1:30" ht="19.5" x14ac:dyDescent="0.35">
      <c r="A130" s="2"/>
      <c r="B130" s="63"/>
      <c r="C130" s="2"/>
      <c r="D130" s="144"/>
      <c r="E130" s="144"/>
      <c r="F130" s="145"/>
      <c r="G130" s="145"/>
      <c r="H130" s="146"/>
      <c r="I130" s="146"/>
      <c r="J130" s="147"/>
      <c r="K130" s="147"/>
      <c r="L130" s="148"/>
      <c r="M130" s="148"/>
      <c r="N130" s="149"/>
      <c r="O130" s="149"/>
      <c r="P130" s="151"/>
      <c r="Q130" s="151"/>
      <c r="R130" s="151"/>
      <c r="S130" s="151"/>
      <c r="T130" s="152"/>
      <c r="U130" s="152"/>
      <c r="V130" s="149"/>
      <c r="W130" s="149"/>
      <c r="X130" s="153"/>
      <c r="Y130" s="153"/>
      <c r="Z130" s="3"/>
      <c r="AA130" s="2"/>
      <c r="AB130" s="2"/>
      <c r="AC130" s="2"/>
      <c r="AD130" s="2"/>
    </row>
    <row r="131" spans="1:30" ht="19.5" x14ac:dyDescent="0.35">
      <c r="A131" s="2"/>
      <c r="B131" s="87"/>
      <c r="C131" s="7"/>
      <c r="D131" s="18"/>
      <c r="E131" s="18"/>
      <c r="F131" s="22"/>
      <c r="G131" s="22"/>
      <c r="H131" s="26"/>
      <c r="I131" s="26"/>
      <c r="J131" s="30"/>
      <c r="K131" s="30"/>
      <c r="L131" s="34"/>
      <c r="M131" s="34"/>
      <c r="N131" s="38"/>
      <c r="O131" s="38"/>
      <c r="P131" s="46"/>
      <c r="Q131" s="46"/>
      <c r="R131" s="46"/>
      <c r="S131" s="46"/>
      <c r="T131" s="50"/>
      <c r="U131" s="50"/>
      <c r="V131" s="38"/>
      <c r="W131" s="38"/>
      <c r="X131" s="59"/>
      <c r="Y131" s="59"/>
      <c r="Z131" s="2"/>
      <c r="AA131" s="2"/>
      <c r="AB131" s="2"/>
      <c r="AC131" s="2"/>
      <c r="AD131" s="2"/>
    </row>
    <row r="132" spans="1:30" ht="19.5" x14ac:dyDescent="0.35">
      <c r="A132" s="2"/>
      <c r="B132" s="63"/>
      <c r="C132" s="2"/>
      <c r="D132" s="144"/>
      <c r="E132" s="144"/>
      <c r="F132" s="145"/>
      <c r="G132" s="145"/>
      <c r="H132" s="146"/>
      <c r="I132" s="146"/>
      <c r="J132" s="147"/>
      <c r="K132" s="147"/>
      <c r="L132" s="148"/>
      <c r="M132" s="148"/>
      <c r="N132" s="149"/>
      <c r="O132" s="149"/>
      <c r="P132" s="151"/>
      <c r="Q132" s="151"/>
      <c r="R132" s="151"/>
      <c r="S132" s="151"/>
      <c r="T132" s="152"/>
      <c r="U132" s="152"/>
      <c r="V132" s="149"/>
      <c r="W132" s="149"/>
      <c r="X132" s="153"/>
      <c r="Y132" s="153"/>
      <c r="Z132" s="3"/>
      <c r="AA132" s="2"/>
      <c r="AB132" s="2"/>
      <c r="AC132" s="2"/>
      <c r="AD132" s="2"/>
    </row>
    <row r="133" spans="1:30" ht="19.5" x14ac:dyDescent="0.35">
      <c r="A133" s="2"/>
      <c r="B133" s="87"/>
      <c r="C133" s="2"/>
      <c r="D133" s="18"/>
      <c r="E133" s="18"/>
      <c r="F133" s="22"/>
      <c r="G133" s="22"/>
      <c r="H133" s="26"/>
      <c r="I133" s="26"/>
      <c r="J133" s="30"/>
      <c r="K133" s="30"/>
      <c r="L133" s="34"/>
      <c r="M133" s="34"/>
      <c r="N133" s="38"/>
      <c r="O133" s="38"/>
      <c r="P133" s="46"/>
      <c r="Q133" s="46"/>
      <c r="R133" s="46"/>
      <c r="S133" s="46"/>
      <c r="T133" s="50"/>
      <c r="U133" s="50"/>
      <c r="V133" s="38"/>
      <c r="W133" s="38"/>
      <c r="X133" s="59"/>
      <c r="Y133" s="59"/>
      <c r="Z133" s="2"/>
      <c r="AA133" s="2"/>
      <c r="AB133" s="2"/>
      <c r="AC133" s="2"/>
      <c r="AD133" s="2"/>
    </row>
    <row r="134" spans="1:30" ht="19.5" x14ac:dyDescent="0.35">
      <c r="A134" s="2"/>
      <c r="B134" s="63"/>
      <c r="C134" s="2"/>
      <c r="D134" s="144"/>
      <c r="E134" s="144"/>
      <c r="F134" s="145"/>
      <c r="G134" s="145"/>
      <c r="H134" s="146"/>
      <c r="I134" s="146"/>
      <c r="J134" s="147"/>
      <c r="K134" s="147"/>
      <c r="L134" s="148"/>
      <c r="M134" s="148"/>
      <c r="N134" s="149"/>
      <c r="O134" s="149"/>
      <c r="P134" s="151"/>
      <c r="Q134" s="151"/>
      <c r="R134" s="151"/>
      <c r="S134" s="151"/>
      <c r="T134" s="152"/>
      <c r="U134" s="152"/>
      <c r="V134" s="149"/>
      <c r="W134" s="149"/>
      <c r="X134" s="153"/>
      <c r="Y134" s="153"/>
      <c r="Z134" s="3"/>
      <c r="AA134" s="2"/>
      <c r="AB134" s="2"/>
      <c r="AC134" s="2"/>
      <c r="AD134" s="2"/>
    </row>
    <row r="135" spans="1:30" ht="19.5" x14ac:dyDescent="0.35">
      <c r="A135" s="2"/>
      <c r="B135" s="63"/>
      <c r="C135" s="7"/>
      <c r="D135" s="18"/>
      <c r="E135" s="18"/>
      <c r="F135" s="22"/>
      <c r="G135" s="22"/>
      <c r="H135" s="26"/>
      <c r="I135" s="26"/>
      <c r="J135" s="30"/>
      <c r="K135" s="30"/>
      <c r="L135" s="34"/>
      <c r="M135" s="34"/>
      <c r="N135" s="38"/>
      <c r="O135" s="38"/>
      <c r="P135" s="46"/>
      <c r="Q135" s="46"/>
      <c r="R135" s="46"/>
      <c r="S135" s="46"/>
      <c r="T135" s="50"/>
      <c r="U135" s="50"/>
      <c r="V135" s="38"/>
      <c r="W135" s="38"/>
      <c r="X135" s="59"/>
      <c r="Y135" s="59"/>
      <c r="Z135" s="2"/>
      <c r="AA135" s="2"/>
      <c r="AB135" s="2"/>
      <c r="AC135" s="2"/>
      <c r="AD135" s="2"/>
    </row>
    <row r="136" spans="1:30" ht="19.5" x14ac:dyDescent="0.35">
      <c r="A136" s="2"/>
      <c r="B136" s="63"/>
      <c r="C136" s="7"/>
      <c r="D136" s="18"/>
      <c r="E136" s="18"/>
      <c r="F136" s="22"/>
      <c r="G136" s="22"/>
      <c r="H136" s="26"/>
      <c r="I136" s="26"/>
      <c r="J136" s="30"/>
      <c r="K136" s="30"/>
      <c r="L136" s="34"/>
      <c r="M136" s="34"/>
      <c r="N136" s="38"/>
      <c r="O136" s="38"/>
      <c r="P136" s="46"/>
      <c r="Q136" s="46"/>
      <c r="R136" s="46"/>
      <c r="S136" s="46"/>
      <c r="T136" s="50"/>
      <c r="U136" s="50"/>
      <c r="V136" s="38"/>
      <c r="W136" s="38"/>
      <c r="X136" s="59"/>
      <c r="Y136" s="59"/>
      <c r="Z136" s="2"/>
      <c r="AA136" s="2"/>
      <c r="AB136" s="2"/>
      <c r="AC136" s="2"/>
      <c r="AD136" s="2"/>
    </row>
    <row r="137" spans="1:30" ht="19.5" customHeight="1" x14ac:dyDescent="0.35">
      <c r="A137" s="2"/>
      <c r="B137" s="91"/>
      <c r="C137" s="2"/>
      <c r="D137" s="17"/>
      <c r="E137" s="17"/>
      <c r="F137" s="284"/>
      <c r="G137" s="284"/>
      <c r="H137" s="340"/>
      <c r="I137" s="340"/>
      <c r="J137" s="341"/>
      <c r="K137" s="341"/>
      <c r="L137" s="342"/>
      <c r="M137" s="342"/>
      <c r="N137" s="38"/>
      <c r="O137" s="38"/>
      <c r="P137" s="45"/>
      <c r="Q137" s="45"/>
      <c r="R137" s="46"/>
      <c r="S137" s="46"/>
      <c r="T137" s="50"/>
      <c r="U137" s="50"/>
      <c r="X137" s="59"/>
      <c r="Y137" s="59"/>
      <c r="Z137" s="2"/>
      <c r="AA137" s="2"/>
      <c r="AB137" s="2"/>
      <c r="AC137" s="2"/>
      <c r="AD137" s="2"/>
    </row>
    <row r="138" spans="1:30" ht="19.5" x14ac:dyDescent="0.35">
      <c r="A138" s="2"/>
      <c r="B138" s="348"/>
      <c r="C138" s="293"/>
      <c r="D138" s="17"/>
      <c r="E138" s="17"/>
      <c r="F138" s="21"/>
      <c r="G138" s="21"/>
      <c r="H138" s="25"/>
      <c r="I138" s="25"/>
      <c r="J138" s="29"/>
      <c r="K138" s="29"/>
      <c r="L138" s="33"/>
      <c r="M138" s="33"/>
      <c r="N138" s="37"/>
      <c r="O138" s="37"/>
      <c r="P138" s="45"/>
      <c r="Q138" s="45"/>
      <c r="R138" s="45"/>
      <c r="S138" s="45"/>
      <c r="T138" s="49"/>
      <c r="U138" s="49"/>
      <c r="V138" s="37"/>
      <c r="W138" s="37"/>
      <c r="X138" s="58"/>
      <c r="Y138" s="58"/>
      <c r="Z138" s="280"/>
      <c r="AA138" s="2"/>
      <c r="AB138" s="2"/>
      <c r="AC138" s="2"/>
      <c r="AD138" s="2"/>
    </row>
    <row r="139" spans="1:30" ht="19.5" x14ac:dyDescent="0.35">
      <c r="A139" s="2"/>
      <c r="B139" s="349"/>
      <c r="C139" s="294"/>
      <c r="D139" s="77"/>
      <c r="E139" s="77"/>
      <c r="F139" s="78"/>
      <c r="G139" s="78"/>
      <c r="H139" s="79"/>
      <c r="I139" s="79"/>
      <c r="J139" s="80"/>
      <c r="K139" s="80"/>
      <c r="L139" s="81"/>
      <c r="M139" s="81"/>
      <c r="N139" s="82"/>
      <c r="O139" s="82"/>
      <c r="P139" s="83"/>
      <c r="Q139" s="83"/>
      <c r="R139" s="84"/>
      <c r="S139" s="84"/>
      <c r="T139" s="85"/>
      <c r="U139" s="85"/>
      <c r="V139" s="82"/>
      <c r="W139" s="82"/>
      <c r="X139" s="86"/>
      <c r="Y139" s="86"/>
      <c r="Z139" s="350"/>
      <c r="AA139" s="2"/>
      <c r="AB139" s="2"/>
      <c r="AC139" s="2"/>
      <c r="AD139" s="2"/>
    </row>
    <row r="140" spans="1:30" s="154" customFormat="1" ht="16.5" customHeight="1" x14ac:dyDescent="0.35">
      <c r="A140" s="7"/>
      <c r="B140" s="63"/>
      <c r="C140" s="6"/>
      <c r="D140" s="144"/>
      <c r="E140" s="144"/>
      <c r="F140" s="145"/>
      <c r="G140" s="145"/>
      <c r="H140" s="146"/>
      <c r="I140" s="146"/>
      <c r="J140" s="147"/>
      <c r="K140" s="147"/>
      <c r="L140" s="148"/>
      <c r="M140" s="148"/>
      <c r="N140" s="149"/>
      <c r="O140" s="149"/>
      <c r="P140" s="151"/>
      <c r="Q140" s="151"/>
      <c r="R140" s="151"/>
      <c r="S140" s="151"/>
      <c r="T140" s="152"/>
      <c r="U140" s="152"/>
      <c r="V140" s="149"/>
      <c r="W140" s="149"/>
      <c r="X140" s="153"/>
      <c r="Y140" s="153"/>
      <c r="Z140" s="3"/>
      <c r="AA140" s="7"/>
      <c r="AB140" s="7"/>
      <c r="AC140" s="7"/>
      <c r="AD140" s="7"/>
    </row>
    <row r="141" spans="1:30" s="154" customFormat="1" ht="19.5" x14ac:dyDescent="0.35">
      <c r="A141" s="7"/>
      <c r="B141" s="87"/>
      <c r="C141" s="2"/>
      <c r="D141" s="18"/>
      <c r="E141" s="18"/>
      <c r="F141" s="22"/>
      <c r="G141" s="22"/>
      <c r="H141" s="26"/>
      <c r="I141" s="26"/>
      <c r="J141" s="30"/>
      <c r="K141" s="30"/>
      <c r="L141" s="34"/>
      <c r="M141" s="34"/>
      <c r="N141" s="38"/>
      <c r="O141" s="38"/>
      <c r="P141" s="46"/>
      <c r="Q141" s="46"/>
      <c r="R141" s="46"/>
      <c r="S141" s="46"/>
      <c r="T141" s="50"/>
      <c r="U141" s="50"/>
      <c r="V141" s="38"/>
      <c r="W141" s="38"/>
      <c r="X141" s="59"/>
      <c r="Y141" s="59"/>
      <c r="Z141" s="2"/>
      <c r="AA141" s="2"/>
      <c r="AB141" s="7"/>
      <c r="AC141" s="7"/>
      <c r="AD141" s="7"/>
    </row>
    <row r="142" spans="1:30" ht="16.5" customHeight="1" x14ac:dyDescent="0.35">
      <c r="A142" s="2"/>
      <c r="B142" s="63"/>
      <c r="C142" s="2"/>
      <c r="D142" s="144"/>
      <c r="E142" s="144"/>
      <c r="F142" s="145"/>
      <c r="G142" s="145"/>
      <c r="H142" s="146"/>
      <c r="I142" s="146"/>
      <c r="J142" s="147"/>
      <c r="K142" s="147"/>
      <c r="L142" s="148"/>
      <c r="M142" s="148"/>
      <c r="N142" s="149"/>
      <c r="O142" s="149"/>
      <c r="P142" s="151"/>
      <c r="Q142" s="151"/>
      <c r="R142" s="151"/>
      <c r="S142" s="151"/>
      <c r="T142" s="152"/>
      <c r="U142" s="152"/>
      <c r="V142" s="149"/>
      <c r="W142" s="149"/>
      <c r="X142" s="153"/>
      <c r="Y142" s="153"/>
      <c r="Z142" s="3"/>
      <c r="AA142" s="2"/>
      <c r="AB142" s="2"/>
      <c r="AC142" s="2"/>
      <c r="AD142" s="2"/>
    </row>
    <row r="143" spans="1:30" ht="16.5" customHeight="1" x14ac:dyDescent="0.35">
      <c r="A143" s="2"/>
      <c r="B143" s="63"/>
      <c r="C143" s="2"/>
      <c r="D143" s="18"/>
      <c r="E143" s="18"/>
      <c r="F143" s="22"/>
      <c r="G143" s="22"/>
      <c r="H143" s="26"/>
      <c r="I143" s="26"/>
      <c r="J143" s="30"/>
      <c r="K143" s="30"/>
      <c r="L143" s="34"/>
      <c r="M143" s="34"/>
      <c r="N143" s="38"/>
      <c r="O143" s="38"/>
      <c r="P143" s="46"/>
      <c r="Q143" s="46"/>
      <c r="R143" s="46"/>
      <c r="S143" s="46"/>
      <c r="T143" s="50"/>
      <c r="U143" s="50"/>
      <c r="V143" s="38"/>
      <c r="W143" s="38"/>
      <c r="X143" s="59"/>
      <c r="Y143" s="59"/>
      <c r="Z143" s="2"/>
      <c r="AA143" s="2"/>
      <c r="AB143" s="2"/>
      <c r="AC143" s="2"/>
      <c r="AD143" s="2"/>
    </row>
    <row r="144" spans="1:30" s="154" customFormat="1" ht="16.5" customHeight="1" x14ac:dyDescent="0.35">
      <c r="A144" s="7"/>
      <c r="B144" s="63"/>
      <c r="C144" s="2"/>
      <c r="D144" s="144"/>
      <c r="E144" s="144"/>
      <c r="F144" s="145"/>
      <c r="G144" s="145"/>
      <c r="H144" s="146"/>
      <c r="I144" s="146"/>
      <c r="J144" s="147"/>
      <c r="K144" s="147"/>
      <c r="L144" s="148"/>
      <c r="M144" s="148"/>
      <c r="N144" s="149"/>
      <c r="O144" s="149"/>
      <c r="P144" s="151"/>
      <c r="Q144" s="151"/>
      <c r="R144" s="151"/>
      <c r="S144" s="151"/>
      <c r="T144" s="152"/>
      <c r="U144" s="152"/>
      <c r="V144" s="149"/>
      <c r="W144" s="149"/>
      <c r="X144" s="153"/>
      <c r="Y144" s="153"/>
      <c r="Z144" s="3"/>
      <c r="AA144" s="7"/>
      <c r="AB144" s="7"/>
      <c r="AC144" s="7"/>
      <c r="AD144" s="7"/>
    </row>
    <row r="145" spans="1:30" s="154" customFormat="1" ht="19.5" x14ac:dyDescent="0.35">
      <c r="A145" s="7"/>
      <c r="B145" s="63"/>
      <c r="C145" s="2"/>
      <c r="D145" s="18"/>
      <c r="E145" s="18"/>
      <c r="F145" s="22"/>
      <c r="G145" s="22"/>
      <c r="H145" s="26"/>
      <c r="I145" s="26"/>
      <c r="J145" s="30"/>
      <c r="K145" s="30"/>
      <c r="L145" s="34"/>
      <c r="M145" s="34"/>
      <c r="N145" s="38"/>
      <c r="O145" s="38"/>
      <c r="P145" s="46"/>
      <c r="Q145" s="46"/>
      <c r="R145" s="46"/>
      <c r="S145" s="46"/>
      <c r="T145" s="50"/>
      <c r="U145" s="50"/>
      <c r="V145" s="38"/>
      <c r="W145" s="38"/>
      <c r="X145" s="59"/>
      <c r="Y145" s="59"/>
      <c r="Z145" s="2"/>
      <c r="AA145" s="2"/>
      <c r="AB145" s="7"/>
      <c r="AC145" s="7"/>
      <c r="AD145" s="7"/>
    </row>
    <row r="146" spans="1:30" s="154" customFormat="1" ht="19.5" x14ac:dyDescent="0.35">
      <c r="A146" s="7"/>
      <c r="B146" s="63"/>
      <c r="C146" s="2"/>
      <c r="D146" s="144"/>
      <c r="E146" s="144"/>
      <c r="F146" s="145"/>
      <c r="G146" s="145"/>
      <c r="H146" s="146"/>
      <c r="I146" s="146"/>
      <c r="J146" s="147"/>
      <c r="K146" s="147"/>
      <c r="L146" s="148"/>
      <c r="M146" s="148"/>
      <c r="N146" s="149"/>
      <c r="O146" s="149"/>
      <c r="P146" s="151"/>
      <c r="Q146" s="151"/>
      <c r="R146" s="151"/>
      <c r="S146" s="151"/>
      <c r="T146" s="152"/>
      <c r="U146" s="152"/>
      <c r="V146" s="149"/>
      <c r="W146" s="149"/>
      <c r="X146" s="153"/>
      <c r="Y146" s="153"/>
      <c r="Z146" s="3"/>
      <c r="AA146" s="7"/>
      <c r="AB146" s="7"/>
      <c r="AC146" s="7"/>
      <c r="AD146" s="7"/>
    </row>
    <row r="147" spans="1:30" s="154" customFormat="1" ht="19.5" x14ac:dyDescent="0.35">
      <c r="A147" s="7"/>
      <c r="B147" s="63"/>
      <c r="C147" s="2"/>
      <c r="D147" s="18"/>
      <c r="E147" s="18"/>
      <c r="F147" s="22"/>
      <c r="G147" s="22"/>
      <c r="H147" s="26"/>
      <c r="I147" s="26"/>
      <c r="J147" s="30"/>
      <c r="K147" s="30"/>
      <c r="L147" s="34"/>
      <c r="M147" s="34"/>
      <c r="N147" s="38"/>
      <c r="O147" s="38"/>
      <c r="P147" s="46"/>
      <c r="Q147" s="46"/>
      <c r="R147" s="46"/>
      <c r="S147" s="46"/>
      <c r="T147" s="50"/>
      <c r="U147" s="50"/>
      <c r="V147" s="38"/>
      <c r="W147" s="38"/>
      <c r="X147" s="59"/>
      <c r="Y147" s="59"/>
      <c r="Z147" s="2"/>
      <c r="AA147" s="2"/>
      <c r="AB147" s="7"/>
      <c r="AC147" s="7"/>
      <c r="AD147" s="7"/>
    </row>
    <row r="148" spans="1:30" s="154" customFormat="1" ht="19.5" x14ac:dyDescent="0.35">
      <c r="A148" s="7"/>
      <c r="B148" s="63"/>
      <c r="C148" s="2"/>
      <c r="D148" s="144"/>
      <c r="E148" s="144"/>
      <c r="F148" s="145"/>
      <c r="G148" s="145"/>
      <c r="H148" s="146"/>
      <c r="I148" s="146"/>
      <c r="J148" s="147"/>
      <c r="K148" s="147"/>
      <c r="L148" s="148"/>
      <c r="M148" s="148"/>
      <c r="N148" s="149"/>
      <c r="O148" s="149"/>
      <c r="P148" s="151"/>
      <c r="Q148" s="151"/>
      <c r="R148" s="151"/>
      <c r="S148" s="151"/>
      <c r="T148" s="152"/>
      <c r="U148" s="152"/>
      <c r="V148" s="149"/>
      <c r="W148" s="149"/>
      <c r="X148" s="153"/>
      <c r="Y148" s="153"/>
      <c r="Z148" s="3"/>
      <c r="AA148" s="7"/>
      <c r="AB148" s="7"/>
      <c r="AC148" s="7"/>
      <c r="AD148" s="7"/>
    </row>
    <row r="149" spans="1:30" s="154" customFormat="1" ht="19.5" x14ac:dyDescent="0.35">
      <c r="A149" s="7"/>
      <c r="B149" s="63"/>
      <c r="C149" s="2"/>
      <c r="D149" s="18"/>
      <c r="E149" s="18"/>
      <c r="F149" s="22"/>
      <c r="G149" s="22"/>
      <c r="H149" s="26"/>
      <c r="I149" s="26"/>
      <c r="J149" s="30"/>
      <c r="K149" s="30"/>
      <c r="L149" s="34"/>
      <c r="M149" s="34"/>
      <c r="N149" s="38"/>
      <c r="O149" s="38"/>
      <c r="P149" s="46"/>
      <c r="Q149" s="46"/>
      <c r="R149" s="46"/>
      <c r="S149" s="46"/>
      <c r="T149" s="50"/>
      <c r="U149" s="50"/>
      <c r="V149" s="38"/>
      <c r="W149" s="38"/>
      <c r="X149" s="59"/>
      <c r="Y149" s="59"/>
      <c r="Z149" s="2"/>
      <c r="AA149" s="2"/>
      <c r="AB149" s="7"/>
      <c r="AC149" s="7"/>
      <c r="AD149" s="7"/>
    </row>
    <row r="150" spans="1:30" s="154" customFormat="1" ht="19.5" x14ac:dyDescent="0.35">
      <c r="A150" s="7"/>
      <c r="B150" s="63"/>
      <c r="C150" s="2"/>
      <c r="D150" s="144"/>
      <c r="E150" s="144"/>
      <c r="F150" s="145"/>
      <c r="G150" s="145"/>
      <c r="H150" s="146"/>
      <c r="I150" s="146"/>
      <c r="J150" s="147"/>
      <c r="K150" s="147"/>
      <c r="L150" s="148"/>
      <c r="M150" s="148"/>
      <c r="N150" s="149"/>
      <c r="O150" s="149"/>
      <c r="P150" s="151"/>
      <c r="Q150" s="151"/>
      <c r="R150" s="151"/>
      <c r="S150" s="151"/>
      <c r="T150" s="152"/>
      <c r="U150" s="152"/>
      <c r="V150" s="149"/>
      <c r="W150" s="149"/>
      <c r="X150" s="153"/>
      <c r="Y150" s="153"/>
      <c r="Z150" s="3"/>
      <c r="AA150" s="7"/>
      <c r="AB150" s="7"/>
      <c r="AC150" s="7"/>
      <c r="AD150" s="7"/>
    </row>
    <row r="151" spans="1:30" s="154" customFormat="1" ht="19.5" x14ac:dyDescent="0.35">
      <c r="A151" s="7"/>
      <c r="B151" s="63"/>
      <c r="C151" s="2"/>
      <c r="D151" s="18"/>
      <c r="E151" s="18"/>
      <c r="F151" s="22"/>
      <c r="G151" s="22"/>
      <c r="H151" s="26"/>
      <c r="I151" s="26"/>
      <c r="J151" s="30"/>
      <c r="K151" s="30"/>
      <c r="L151" s="34"/>
      <c r="M151" s="34"/>
      <c r="N151" s="38"/>
      <c r="O151" s="38"/>
      <c r="P151" s="46"/>
      <c r="Q151" s="46"/>
      <c r="R151" s="46"/>
      <c r="S151" s="46"/>
      <c r="T151" s="50"/>
      <c r="U151" s="50"/>
      <c r="V151" s="38"/>
      <c r="W151" s="38"/>
      <c r="X151" s="59"/>
      <c r="Y151" s="59"/>
      <c r="Z151" s="2"/>
      <c r="AA151" s="2"/>
      <c r="AB151" s="7"/>
      <c r="AC151" s="7"/>
      <c r="AD151" s="7"/>
    </row>
    <row r="152" spans="1:30" s="154" customFormat="1" ht="19.5" x14ac:dyDescent="0.35">
      <c r="A152" s="7"/>
      <c r="B152" s="63"/>
      <c r="C152" s="2"/>
      <c r="D152" s="144"/>
      <c r="E152" s="144"/>
      <c r="F152" s="145"/>
      <c r="G152" s="145"/>
      <c r="H152" s="146"/>
      <c r="I152" s="146"/>
      <c r="J152" s="147"/>
      <c r="K152" s="147"/>
      <c r="L152" s="148"/>
      <c r="M152" s="148"/>
      <c r="N152" s="149"/>
      <c r="O152" s="149"/>
      <c r="P152" s="151"/>
      <c r="Q152" s="151"/>
      <c r="R152" s="151"/>
      <c r="S152" s="151"/>
      <c r="T152" s="152"/>
      <c r="U152" s="152"/>
      <c r="V152" s="149"/>
      <c r="W152" s="149"/>
      <c r="X152" s="153"/>
      <c r="Y152" s="153"/>
      <c r="Z152" s="3"/>
      <c r="AA152" s="7"/>
      <c r="AB152" s="7"/>
      <c r="AC152" s="7"/>
      <c r="AD152" s="7"/>
    </row>
    <row r="153" spans="1:30" s="154" customFormat="1" ht="19.5" x14ac:dyDescent="0.35">
      <c r="A153" s="7"/>
      <c r="B153" s="63"/>
      <c r="C153" s="2"/>
      <c r="D153" s="18"/>
      <c r="E153" s="18"/>
      <c r="F153" s="22"/>
      <c r="G153" s="22"/>
      <c r="H153" s="26"/>
      <c r="I153" s="26"/>
      <c r="J153" s="30"/>
      <c r="K153" s="30"/>
      <c r="L153" s="34"/>
      <c r="M153" s="34"/>
      <c r="N153" s="38"/>
      <c r="O153" s="38"/>
      <c r="P153" s="46"/>
      <c r="Q153" s="46"/>
      <c r="R153" s="46"/>
      <c r="S153" s="46"/>
      <c r="T153" s="50"/>
      <c r="U153" s="50"/>
      <c r="V153" s="38"/>
      <c r="W153" s="38"/>
      <c r="X153" s="59"/>
      <c r="Y153" s="59"/>
      <c r="Z153" s="2"/>
      <c r="AA153" s="2"/>
      <c r="AB153" s="7"/>
      <c r="AC153" s="7"/>
      <c r="AD153" s="7"/>
    </row>
    <row r="154" spans="1:30" s="154" customFormat="1" ht="19.5" x14ac:dyDescent="0.35">
      <c r="A154" s="7"/>
      <c r="B154" s="63"/>
      <c r="C154" s="2"/>
      <c r="D154" s="144"/>
      <c r="E154" s="144"/>
      <c r="F154" s="145"/>
      <c r="G154" s="145"/>
      <c r="H154" s="146"/>
      <c r="I154" s="146"/>
      <c r="J154" s="147"/>
      <c r="K154" s="147"/>
      <c r="L154" s="148"/>
      <c r="M154" s="148"/>
      <c r="N154" s="149"/>
      <c r="O154" s="149"/>
      <c r="P154" s="151"/>
      <c r="Q154" s="151"/>
      <c r="R154" s="151"/>
      <c r="S154" s="151"/>
      <c r="T154" s="152"/>
      <c r="U154" s="152"/>
      <c r="V154" s="149"/>
      <c r="W154" s="149"/>
      <c r="X154" s="153"/>
      <c r="Y154" s="153"/>
      <c r="Z154" s="3"/>
      <c r="AA154" s="7"/>
      <c r="AB154" s="7"/>
      <c r="AC154" s="7"/>
      <c r="AD154" s="7"/>
    </row>
    <row r="155" spans="1:30" s="154" customFormat="1" ht="19.5" x14ac:dyDescent="0.35">
      <c r="A155" s="7"/>
      <c r="B155" s="63"/>
      <c r="C155" s="2"/>
      <c r="D155" s="18"/>
      <c r="E155" s="18"/>
      <c r="F155" s="22"/>
      <c r="G155" s="22"/>
      <c r="H155" s="26"/>
      <c r="I155" s="26"/>
      <c r="J155" s="30"/>
      <c r="K155" s="30"/>
      <c r="L155" s="34"/>
      <c r="M155" s="34"/>
      <c r="N155" s="38"/>
      <c r="O155" s="38"/>
      <c r="P155" s="46"/>
      <c r="Q155" s="46"/>
      <c r="R155" s="46"/>
      <c r="S155" s="46"/>
      <c r="T155" s="50"/>
      <c r="U155" s="50"/>
      <c r="V155" s="38"/>
      <c r="W155" s="38"/>
      <c r="X155" s="59"/>
      <c r="Y155" s="59"/>
      <c r="Z155" s="2"/>
      <c r="AA155" s="2"/>
      <c r="AB155" s="7"/>
      <c r="AC155" s="7"/>
      <c r="AD155" s="7"/>
    </row>
    <row r="156" spans="1:30" s="154" customFormat="1" ht="19.5" x14ac:dyDescent="0.35">
      <c r="A156" s="7"/>
      <c r="B156" s="63"/>
      <c r="C156" s="2"/>
      <c r="D156" s="144"/>
      <c r="E156" s="144"/>
      <c r="F156" s="145"/>
      <c r="G156" s="145"/>
      <c r="H156" s="146"/>
      <c r="I156" s="146"/>
      <c r="J156" s="147"/>
      <c r="K156" s="147"/>
      <c r="L156" s="148"/>
      <c r="M156" s="148"/>
      <c r="N156" s="149"/>
      <c r="O156" s="149"/>
      <c r="P156" s="151"/>
      <c r="Q156" s="151"/>
      <c r="R156" s="151"/>
      <c r="S156" s="151"/>
      <c r="T156" s="152"/>
      <c r="U156" s="152"/>
      <c r="V156" s="149"/>
      <c r="W156" s="149"/>
      <c r="X156" s="153"/>
      <c r="Y156" s="153"/>
      <c r="Z156" s="3"/>
      <c r="AA156" s="7"/>
      <c r="AB156" s="7"/>
      <c r="AC156" s="7"/>
      <c r="AD156" s="7"/>
    </row>
    <row r="157" spans="1:30" s="154" customFormat="1" ht="19.5" x14ac:dyDescent="0.35">
      <c r="A157" s="7"/>
      <c r="B157" s="63"/>
      <c r="C157" s="2"/>
      <c r="D157" s="18"/>
      <c r="E157" s="18"/>
      <c r="F157" s="22"/>
      <c r="G157" s="22"/>
      <c r="H157" s="26"/>
      <c r="I157" s="26"/>
      <c r="J157" s="30"/>
      <c r="K157" s="30"/>
      <c r="L157" s="34"/>
      <c r="M157" s="34"/>
      <c r="N157" s="38"/>
      <c r="O157" s="38"/>
      <c r="P157" s="46"/>
      <c r="Q157" s="46"/>
      <c r="R157" s="46"/>
      <c r="S157" s="46"/>
      <c r="T157" s="50"/>
      <c r="U157" s="50"/>
      <c r="V157" s="38"/>
      <c r="W157" s="38"/>
      <c r="X157" s="59"/>
      <c r="Y157" s="59"/>
      <c r="Z157" s="2"/>
      <c r="AA157" s="2"/>
      <c r="AB157" s="7"/>
      <c r="AC157" s="7"/>
      <c r="AD157" s="7"/>
    </row>
    <row r="158" spans="1:30" s="154" customFormat="1" ht="19.5" x14ac:dyDescent="0.35">
      <c r="A158" s="7"/>
      <c r="B158" s="63"/>
      <c r="C158" s="2"/>
      <c r="D158" s="144"/>
      <c r="E158" s="144"/>
      <c r="F158" s="145"/>
      <c r="G158" s="145"/>
      <c r="H158" s="146"/>
      <c r="I158" s="146"/>
      <c r="J158" s="147"/>
      <c r="K158" s="147"/>
      <c r="L158" s="148"/>
      <c r="M158" s="148"/>
      <c r="N158" s="149"/>
      <c r="O158" s="149"/>
      <c r="P158" s="151"/>
      <c r="Q158" s="151"/>
      <c r="R158" s="151"/>
      <c r="S158" s="151"/>
      <c r="T158" s="152"/>
      <c r="U158" s="152"/>
      <c r="V158" s="149"/>
      <c r="W158" s="149"/>
      <c r="X158" s="153"/>
      <c r="Y158" s="153"/>
      <c r="Z158" s="3"/>
      <c r="AA158" s="2"/>
      <c r="AB158" s="7"/>
      <c r="AC158" s="7"/>
      <c r="AD158" s="7"/>
    </row>
    <row r="159" spans="1:30" s="154" customFormat="1" ht="19.5" x14ac:dyDescent="0.35">
      <c r="A159" s="7"/>
      <c r="B159" s="63"/>
      <c r="C159" s="2"/>
      <c r="D159" s="18"/>
      <c r="E159" s="18"/>
      <c r="F159" s="22"/>
      <c r="G159" s="22"/>
      <c r="H159" s="26"/>
      <c r="I159" s="26"/>
      <c r="J159" s="30"/>
      <c r="K159" s="30"/>
      <c r="L159" s="34"/>
      <c r="M159" s="34"/>
      <c r="N159" s="38"/>
      <c r="O159" s="38"/>
      <c r="P159" s="46"/>
      <c r="Q159" s="46"/>
      <c r="R159" s="46"/>
      <c r="S159" s="46"/>
      <c r="T159" s="50"/>
      <c r="U159" s="50"/>
      <c r="V159" s="38"/>
      <c r="W159" s="38"/>
      <c r="X159" s="59"/>
      <c r="Y159" s="59"/>
      <c r="Z159" s="2"/>
      <c r="AA159" s="2"/>
      <c r="AB159" s="7"/>
      <c r="AC159" s="7"/>
      <c r="AD159" s="7"/>
    </row>
    <row r="160" spans="1:30" s="154" customFormat="1" ht="19.5" x14ac:dyDescent="0.35">
      <c r="A160" s="7"/>
      <c r="B160" s="63"/>
      <c r="C160" s="2"/>
      <c r="D160" s="144"/>
      <c r="E160" s="144"/>
      <c r="F160" s="145"/>
      <c r="G160" s="145"/>
      <c r="H160" s="146"/>
      <c r="I160" s="146"/>
      <c r="J160" s="147"/>
      <c r="K160" s="147"/>
      <c r="L160" s="148"/>
      <c r="M160" s="148"/>
      <c r="N160" s="149"/>
      <c r="O160" s="149"/>
      <c r="P160" s="151"/>
      <c r="Q160" s="151"/>
      <c r="R160" s="151"/>
      <c r="S160" s="151"/>
      <c r="T160" s="152"/>
      <c r="U160" s="152"/>
      <c r="V160" s="149"/>
      <c r="W160" s="149"/>
      <c r="X160" s="153"/>
      <c r="Y160" s="153"/>
      <c r="Z160" s="3"/>
      <c r="AA160" s="2"/>
      <c r="AB160" s="7"/>
      <c r="AC160" s="7"/>
      <c r="AD160" s="7"/>
    </row>
    <row r="161" spans="1:30" s="154" customFormat="1" ht="19.5" x14ac:dyDescent="0.35">
      <c r="A161" s="7"/>
      <c r="B161" s="63"/>
      <c r="D161" s="18"/>
      <c r="E161" s="18"/>
      <c r="F161" s="22"/>
      <c r="G161" s="22"/>
      <c r="H161" s="26"/>
      <c r="I161" s="26"/>
      <c r="J161" s="30"/>
      <c r="K161" s="30"/>
      <c r="L161" s="34"/>
      <c r="M161" s="34"/>
      <c r="N161" s="38"/>
      <c r="O161" s="38"/>
      <c r="P161" s="46"/>
      <c r="Q161" s="46"/>
      <c r="R161" s="46"/>
      <c r="S161" s="46"/>
      <c r="T161" s="50"/>
      <c r="U161" s="50"/>
      <c r="V161" s="38"/>
      <c r="W161" s="38"/>
      <c r="X161" s="59"/>
      <c r="Y161" s="59"/>
      <c r="Z161" s="2"/>
      <c r="AA161" s="2"/>
      <c r="AB161" s="7"/>
      <c r="AC161" s="7"/>
      <c r="AD161" s="7"/>
    </row>
    <row r="162" spans="1:30" s="154" customFormat="1" ht="15.75" customHeight="1" x14ac:dyDescent="0.35">
      <c r="A162" s="7"/>
      <c r="B162" s="63"/>
      <c r="C162" s="2"/>
      <c r="D162" s="144"/>
      <c r="E162" s="144"/>
      <c r="F162" s="145"/>
      <c r="G162" s="145"/>
      <c r="H162" s="146"/>
      <c r="I162" s="146"/>
      <c r="J162" s="147"/>
      <c r="K162" s="147"/>
      <c r="L162" s="148"/>
      <c r="M162" s="148"/>
      <c r="N162" s="149"/>
      <c r="O162" s="149"/>
      <c r="P162" s="151"/>
      <c r="Q162" s="151"/>
      <c r="R162" s="151"/>
      <c r="S162" s="151"/>
      <c r="T162" s="152"/>
      <c r="U162" s="152"/>
      <c r="V162" s="149"/>
      <c r="W162" s="149"/>
      <c r="X162" s="153"/>
      <c r="Y162" s="153"/>
      <c r="Z162" s="3"/>
      <c r="AA162" s="2"/>
      <c r="AB162" s="7"/>
      <c r="AC162" s="7"/>
      <c r="AD162" s="7"/>
    </row>
    <row r="163" spans="1:30" s="154" customFormat="1" ht="19.5" x14ac:dyDescent="0.35">
      <c r="A163" s="7"/>
      <c r="B163" s="2"/>
      <c r="C163" s="7"/>
      <c r="D163" s="18"/>
      <c r="E163" s="18"/>
      <c r="F163" s="22"/>
      <c r="G163" s="22"/>
      <c r="H163" s="26"/>
      <c r="I163" s="26"/>
      <c r="J163" s="30"/>
      <c r="K163" s="30"/>
      <c r="L163" s="34"/>
      <c r="M163" s="34"/>
      <c r="N163" s="38"/>
      <c r="O163" s="38"/>
      <c r="P163" s="46"/>
      <c r="Q163" s="46"/>
      <c r="R163" s="46"/>
      <c r="S163" s="46"/>
      <c r="T163" s="50"/>
      <c r="U163" s="50"/>
      <c r="V163" s="38"/>
      <c r="W163" s="38"/>
      <c r="X163" s="59"/>
      <c r="Y163" s="59"/>
      <c r="Z163" s="2"/>
      <c r="AA163" s="2"/>
      <c r="AB163" s="7"/>
      <c r="AC163" s="7"/>
      <c r="AD163" s="7"/>
    </row>
    <row r="164" spans="1:30" s="154" customFormat="1" ht="19.5" x14ac:dyDescent="0.35">
      <c r="A164" s="7"/>
      <c r="B164" s="63"/>
      <c r="C164" s="4"/>
      <c r="D164" s="144"/>
      <c r="E164" s="144"/>
      <c r="F164" s="145"/>
      <c r="G164" s="145"/>
      <c r="H164" s="146"/>
      <c r="I164" s="146"/>
      <c r="J164" s="147"/>
      <c r="K164" s="147"/>
      <c r="L164" s="148"/>
      <c r="M164" s="148"/>
      <c r="N164" s="149"/>
      <c r="O164" s="149"/>
      <c r="P164" s="151"/>
      <c r="Q164" s="151"/>
      <c r="R164" s="151"/>
      <c r="S164" s="151"/>
      <c r="T164" s="152"/>
      <c r="U164" s="152"/>
      <c r="V164" s="149"/>
      <c r="W164" s="149"/>
      <c r="X164" s="153"/>
      <c r="Y164" s="153"/>
      <c r="Z164" s="3"/>
      <c r="AA164" s="2"/>
      <c r="AB164" s="7"/>
      <c r="AC164" s="7"/>
      <c r="AD164" s="7"/>
    </row>
    <row r="165" spans="1:30" s="154" customFormat="1" ht="19.5" x14ac:dyDescent="0.35">
      <c r="A165" s="7"/>
      <c r="B165" s="2"/>
      <c r="C165" s="6"/>
      <c r="D165" s="18"/>
      <c r="E165" s="18"/>
      <c r="F165" s="22"/>
      <c r="G165" s="22"/>
      <c r="H165" s="26"/>
      <c r="I165" s="26"/>
      <c r="J165" s="30"/>
      <c r="K165" s="30"/>
      <c r="L165" s="34"/>
      <c r="M165" s="34"/>
      <c r="N165" s="38"/>
      <c r="O165" s="38"/>
      <c r="P165" s="46"/>
      <c r="Q165" s="46"/>
      <c r="R165" s="46"/>
      <c r="S165" s="46"/>
      <c r="T165" s="50"/>
      <c r="U165" s="50"/>
      <c r="V165" s="38"/>
      <c r="W165" s="38"/>
      <c r="X165" s="59"/>
      <c r="Y165" s="59"/>
      <c r="Z165" s="2"/>
      <c r="AA165" s="2"/>
      <c r="AB165" s="7"/>
      <c r="AC165" s="7"/>
      <c r="AD165" s="7"/>
    </row>
    <row r="166" spans="1:30" s="154" customFormat="1" ht="19.5" x14ac:dyDescent="0.35">
      <c r="A166" s="7"/>
      <c r="B166" s="128"/>
      <c r="C166" s="6"/>
      <c r="D166" s="18"/>
      <c r="E166" s="18"/>
      <c r="F166" s="22"/>
      <c r="G166" s="22"/>
      <c r="H166" s="26"/>
      <c r="I166" s="26"/>
      <c r="J166" s="30"/>
      <c r="K166" s="30"/>
      <c r="L166" s="34"/>
      <c r="M166" s="34"/>
      <c r="N166" s="38"/>
      <c r="O166" s="38"/>
      <c r="P166" s="46"/>
      <c r="Q166" s="46"/>
      <c r="R166" s="46"/>
      <c r="S166" s="46"/>
      <c r="T166" s="50"/>
      <c r="U166" s="50"/>
      <c r="V166" s="136"/>
      <c r="W166" s="137"/>
      <c r="X166" s="138"/>
      <c r="Y166" s="139"/>
      <c r="Z166" s="2"/>
      <c r="AA166" s="2"/>
      <c r="AB166" s="7"/>
      <c r="AC166" s="7"/>
      <c r="AD166" s="7"/>
    </row>
    <row r="167" spans="1:30" ht="19.5" customHeight="1" x14ac:dyDescent="0.35">
      <c r="A167" s="2"/>
      <c r="B167" s="62"/>
      <c r="C167" s="2"/>
      <c r="D167" s="17"/>
      <c r="E167" s="17"/>
      <c r="F167" s="284"/>
      <c r="G167" s="284"/>
      <c r="H167" s="340"/>
      <c r="I167" s="340"/>
      <c r="J167" s="341"/>
      <c r="K167" s="341"/>
      <c r="L167" s="342"/>
      <c r="M167" s="342"/>
      <c r="N167" s="347"/>
      <c r="O167" s="347"/>
      <c r="P167" s="42"/>
      <c r="Q167" s="42"/>
      <c r="R167" s="339"/>
      <c r="S167" s="339"/>
      <c r="T167" s="351"/>
      <c r="U167" s="351"/>
      <c r="V167" s="352"/>
      <c r="W167" s="353"/>
      <c r="X167" s="354"/>
      <c r="Y167" s="355"/>
      <c r="Z167" s="2"/>
      <c r="AA167" s="2"/>
      <c r="AB167" s="2"/>
      <c r="AC167" s="2"/>
      <c r="AD167" s="2"/>
    </row>
    <row r="168" spans="1:30" ht="19.5" customHeight="1" x14ac:dyDescent="0.35">
      <c r="A168" s="2"/>
      <c r="B168" s="356"/>
      <c r="C168" s="293"/>
      <c r="D168" s="17"/>
      <c r="E168" s="17"/>
      <c r="F168" s="21"/>
      <c r="G168" s="21"/>
      <c r="H168" s="25"/>
      <c r="I168" s="25"/>
      <c r="J168" s="29"/>
      <c r="K168" s="29"/>
      <c r="L168" s="33"/>
      <c r="M168" s="33"/>
      <c r="N168" s="37"/>
      <c r="O168" s="37"/>
      <c r="P168" s="41"/>
      <c r="Q168" s="41"/>
      <c r="R168" s="45"/>
      <c r="S168" s="45"/>
      <c r="T168" s="49"/>
      <c r="U168" s="49"/>
      <c r="V168" s="37"/>
      <c r="W168" s="37"/>
      <c r="X168" s="58"/>
      <c r="Y168" s="58"/>
      <c r="Z168" s="357"/>
      <c r="AA168" s="2"/>
      <c r="AB168" s="2"/>
      <c r="AC168" s="2"/>
      <c r="AD168" s="2"/>
    </row>
    <row r="169" spans="1:30" ht="19.5" x14ac:dyDescent="0.35">
      <c r="A169" s="2"/>
      <c r="B169" s="356"/>
      <c r="C169" s="294"/>
      <c r="D169" s="77"/>
      <c r="E169" s="77"/>
      <c r="F169" s="78"/>
      <c r="G169" s="78"/>
      <c r="H169" s="79"/>
      <c r="I169" s="79"/>
      <c r="J169" s="80"/>
      <c r="K169" s="80"/>
      <c r="L169" s="81"/>
      <c r="M169" s="81"/>
      <c r="N169" s="82"/>
      <c r="O169" s="82"/>
      <c r="P169" s="83"/>
      <c r="Q169" s="83"/>
      <c r="R169" s="84"/>
      <c r="S169" s="84"/>
      <c r="T169" s="85"/>
      <c r="U169" s="85"/>
      <c r="V169" s="82"/>
      <c r="W169" s="82"/>
      <c r="X169" s="86"/>
      <c r="Y169" s="86"/>
      <c r="Z169" s="358"/>
      <c r="AA169" s="2"/>
      <c r="AB169" s="2"/>
      <c r="AC169" s="2"/>
      <c r="AD169" s="2"/>
    </row>
    <row r="170" spans="1:30" ht="19.5" x14ac:dyDescent="0.35">
      <c r="A170" s="2"/>
      <c r="B170" s="63"/>
      <c r="C170" s="63"/>
      <c r="D170" s="144"/>
      <c r="E170" s="144"/>
      <c r="F170" s="145"/>
      <c r="G170" s="145"/>
      <c r="H170" s="146"/>
      <c r="I170" s="146"/>
      <c r="J170" s="147"/>
      <c r="K170" s="147"/>
      <c r="L170" s="148"/>
      <c r="M170" s="148"/>
      <c r="N170" s="149"/>
      <c r="O170" s="149"/>
      <c r="P170" s="151"/>
      <c r="Q170" s="151"/>
      <c r="R170" s="151"/>
      <c r="S170" s="151"/>
      <c r="T170" s="152"/>
      <c r="U170" s="152"/>
      <c r="V170" s="149"/>
      <c r="W170" s="149"/>
      <c r="X170" s="153"/>
      <c r="Y170" s="153"/>
      <c r="Z170" s="3"/>
      <c r="AA170" s="2"/>
      <c r="AB170" s="2"/>
      <c r="AC170" s="2"/>
      <c r="AD170" s="2"/>
    </row>
    <row r="171" spans="1:30" ht="19.5" x14ac:dyDescent="0.35">
      <c r="A171" s="2"/>
      <c r="B171" s="87"/>
      <c r="C171" s="2"/>
      <c r="D171" s="18"/>
      <c r="E171" s="18"/>
      <c r="F171" s="22"/>
      <c r="G171" s="22"/>
      <c r="H171" s="26"/>
      <c r="I171" s="26"/>
      <c r="J171" s="30"/>
      <c r="K171" s="30"/>
      <c r="L171" s="34"/>
      <c r="M171" s="34"/>
      <c r="N171" s="38"/>
      <c r="O171" s="38"/>
      <c r="P171" s="46"/>
      <c r="Q171" s="46"/>
      <c r="R171" s="46"/>
      <c r="S171" s="46"/>
      <c r="T171" s="50"/>
      <c r="U171" s="50"/>
      <c r="V171" s="38"/>
      <c r="W171" s="38"/>
      <c r="X171" s="59"/>
      <c r="Y171" s="59"/>
      <c r="Z171" s="2"/>
      <c r="AA171" s="2"/>
      <c r="AB171" s="2"/>
      <c r="AC171" s="2"/>
      <c r="AD171" s="2"/>
    </row>
    <row r="172" spans="1:30" ht="19.5" x14ac:dyDescent="0.35">
      <c r="A172" s="2"/>
      <c r="B172" s="63"/>
      <c r="C172" s="2"/>
      <c r="D172" s="144"/>
      <c r="E172" s="144"/>
      <c r="F172" s="145"/>
      <c r="G172" s="145"/>
      <c r="H172" s="146"/>
      <c r="I172" s="146"/>
      <c r="J172" s="147"/>
      <c r="K172" s="147"/>
      <c r="L172" s="148"/>
      <c r="M172" s="148"/>
      <c r="N172" s="149"/>
      <c r="O172" s="149"/>
      <c r="P172" s="151"/>
      <c r="Q172" s="151"/>
      <c r="R172" s="151"/>
      <c r="S172" s="151"/>
      <c r="T172" s="152"/>
      <c r="U172" s="152"/>
      <c r="V172" s="149"/>
      <c r="W172" s="149"/>
      <c r="X172" s="153"/>
      <c r="Y172" s="153"/>
      <c r="Z172" s="3"/>
      <c r="AA172" s="2"/>
      <c r="AB172" s="2"/>
      <c r="AC172" s="2"/>
      <c r="AD172" s="2"/>
    </row>
    <row r="173" spans="1:30" ht="19.5" x14ac:dyDescent="0.35">
      <c r="A173" s="2"/>
      <c r="B173" s="90"/>
      <c r="C173" s="2"/>
      <c r="D173" s="18"/>
      <c r="E173" s="18"/>
      <c r="F173" s="22"/>
      <c r="G173" s="22"/>
      <c r="H173" s="26"/>
      <c r="I173" s="26"/>
      <c r="J173" s="30"/>
      <c r="K173" s="30"/>
      <c r="L173" s="34"/>
      <c r="M173" s="34"/>
      <c r="N173" s="38"/>
      <c r="O173" s="38"/>
      <c r="P173" s="46"/>
      <c r="Q173" s="46"/>
      <c r="R173" s="46"/>
      <c r="S173" s="46"/>
      <c r="T173" s="50"/>
      <c r="U173" s="50"/>
      <c r="V173" s="38"/>
      <c r="W173" s="38"/>
      <c r="X173" s="59"/>
      <c r="Y173" s="59"/>
      <c r="Z173" s="2"/>
      <c r="AA173" s="2"/>
      <c r="AB173" s="2"/>
      <c r="AC173" s="2"/>
      <c r="AD173" s="2"/>
    </row>
    <row r="174" spans="1:30" ht="19.5" x14ac:dyDescent="0.35">
      <c r="A174" s="2"/>
      <c r="B174" s="63"/>
      <c r="C174" s="2"/>
      <c r="D174" s="144"/>
      <c r="E174" s="144"/>
      <c r="F174" s="145"/>
      <c r="G174" s="145"/>
      <c r="H174" s="146"/>
      <c r="I174" s="146"/>
      <c r="J174" s="147"/>
      <c r="K174" s="147"/>
      <c r="L174" s="148"/>
      <c r="M174" s="148"/>
      <c r="N174" s="149"/>
      <c r="O174" s="149"/>
      <c r="P174" s="151"/>
      <c r="Q174" s="151"/>
      <c r="R174" s="151"/>
      <c r="S174" s="151"/>
      <c r="T174" s="152"/>
      <c r="U174" s="152"/>
      <c r="V174" s="149"/>
      <c r="W174" s="149"/>
      <c r="X174" s="153"/>
      <c r="Y174" s="153"/>
      <c r="Z174" s="3"/>
      <c r="AA174" s="2"/>
      <c r="AB174" s="2"/>
      <c r="AC174" s="2"/>
      <c r="AD174" s="2"/>
    </row>
    <row r="175" spans="1:30" ht="19.5" x14ac:dyDescent="0.35">
      <c r="A175" s="2"/>
      <c r="B175" s="63"/>
      <c r="C175" s="2"/>
      <c r="D175" s="18"/>
      <c r="E175" s="18"/>
      <c r="F175" s="22"/>
      <c r="G175" s="22"/>
      <c r="H175" s="26"/>
      <c r="I175" s="26"/>
      <c r="J175" s="30"/>
      <c r="K175" s="30"/>
      <c r="L175" s="34"/>
      <c r="M175" s="34"/>
      <c r="N175" s="38"/>
      <c r="O175" s="38"/>
      <c r="P175" s="46"/>
      <c r="Q175" s="46"/>
      <c r="R175" s="46"/>
      <c r="S175" s="46"/>
      <c r="T175" s="50"/>
      <c r="U175" s="50"/>
      <c r="V175" s="38"/>
      <c r="W175" s="38"/>
      <c r="X175" s="59"/>
      <c r="Y175" s="59"/>
      <c r="Z175" s="2"/>
      <c r="AA175" s="2"/>
      <c r="AB175" s="2"/>
      <c r="AC175" s="2"/>
      <c r="AD175" s="2"/>
    </row>
    <row r="176" spans="1:30" ht="19.5" x14ac:dyDescent="0.35">
      <c r="A176" s="2"/>
      <c r="B176" s="63"/>
      <c r="C176" s="2"/>
      <c r="D176" s="144"/>
      <c r="E176" s="144"/>
      <c r="F176" s="145"/>
      <c r="G176" s="145"/>
      <c r="H176" s="146"/>
      <c r="I176" s="146"/>
      <c r="J176" s="147"/>
      <c r="K176" s="147"/>
      <c r="L176" s="148"/>
      <c r="M176" s="148"/>
      <c r="N176" s="149"/>
      <c r="O176" s="149"/>
      <c r="P176" s="151"/>
      <c r="Q176" s="151"/>
      <c r="R176" s="151"/>
      <c r="S176" s="151"/>
      <c r="T176" s="152"/>
      <c r="U176" s="152"/>
      <c r="V176" s="149"/>
      <c r="W176" s="149"/>
      <c r="X176" s="153"/>
      <c r="Y176" s="153"/>
      <c r="Z176" s="3"/>
      <c r="AA176" s="2"/>
      <c r="AB176" s="2"/>
      <c r="AC176" s="2"/>
      <c r="AD176" s="2"/>
    </row>
    <row r="177" spans="1:30" ht="19.5" x14ac:dyDescent="0.35">
      <c r="A177" s="2"/>
      <c r="B177" s="63"/>
      <c r="C177" s="2"/>
      <c r="D177" s="18"/>
      <c r="E177" s="18"/>
      <c r="F177" s="22"/>
      <c r="G177" s="22"/>
      <c r="H177" s="26"/>
      <c r="I177" s="26"/>
      <c r="J177" s="30"/>
      <c r="K177" s="30"/>
      <c r="L177" s="34"/>
      <c r="M177" s="34"/>
      <c r="N177" s="38"/>
      <c r="O177" s="38"/>
      <c r="P177" s="46"/>
      <c r="Q177" s="46"/>
      <c r="R177" s="46"/>
      <c r="S177" s="46"/>
      <c r="T177" s="50"/>
      <c r="U177" s="50"/>
      <c r="V177" s="38"/>
      <c r="W177" s="38"/>
      <c r="X177" s="59"/>
      <c r="Y177" s="59"/>
      <c r="Z177" s="2"/>
      <c r="AA177" s="2"/>
      <c r="AB177" s="2"/>
      <c r="AC177" s="2"/>
      <c r="AD177" s="2"/>
    </row>
    <row r="178" spans="1:30" ht="19.5" x14ac:dyDescent="0.35">
      <c r="A178" s="2"/>
      <c r="B178" s="63"/>
      <c r="C178" s="2"/>
      <c r="D178" s="144"/>
      <c r="E178" s="144"/>
      <c r="F178" s="145"/>
      <c r="G178" s="145"/>
      <c r="H178" s="146"/>
      <c r="I178" s="146"/>
      <c r="J178" s="147"/>
      <c r="K178" s="147"/>
      <c r="L178" s="148"/>
      <c r="M178" s="148"/>
      <c r="N178" s="149"/>
      <c r="O178" s="149"/>
      <c r="P178" s="151"/>
      <c r="Q178" s="151"/>
      <c r="R178" s="151"/>
      <c r="S178" s="151"/>
      <c r="T178" s="152"/>
      <c r="U178" s="152"/>
      <c r="V178" s="149"/>
      <c r="W178" s="149"/>
      <c r="X178" s="153"/>
      <c r="Y178" s="153"/>
      <c r="Z178" s="3"/>
      <c r="AA178" s="2"/>
      <c r="AB178" s="2"/>
      <c r="AC178" s="2"/>
      <c r="AD178" s="2"/>
    </row>
    <row r="179" spans="1:30" ht="19.5" x14ac:dyDescent="0.35">
      <c r="A179" s="2"/>
      <c r="B179" s="63"/>
      <c r="C179" s="2"/>
      <c r="D179" s="18"/>
      <c r="E179" s="18"/>
      <c r="F179" s="22"/>
      <c r="G179" s="22"/>
      <c r="H179" s="26"/>
      <c r="I179" s="26"/>
      <c r="J179" s="30"/>
      <c r="K179" s="30"/>
      <c r="L179" s="34"/>
      <c r="M179" s="34"/>
      <c r="N179" s="38"/>
      <c r="O179" s="38"/>
      <c r="P179" s="46"/>
      <c r="Q179" s="46"/>
      <c r="R179" s="46"/>
      <c r="S179" s="46"/>
      <c r="T179" s="50"/>
      <c r="U179" s="50"/>
      <c r="V179" s="38"/>
      <c r="W179" s="38"/>
      <c r="X179" s="59"/>
      <c r="Y179" s="59"/>
      <c r="Z179" s="2"/>
      <c r="AA179" s="2"/>
      <c r="AB179" s="2"/>
      <c r="AC179" s="2"/>
      <c r="AD179" s="2"/>
    </row>
    <row r="180" spans="1:30" s="154" customFormat="1" ht="19.5" x14ac:dyDescent="0.35">
      <c r="A180" s="7"/>
      <c r="B180" s="63"/>
      <c r="C180" s="2"/>
      <c r="D180" s="144"/>
      <c r="E180" s="144"/>
      <c r="F180" s="145"/>
      <c r="G180" s="145"/>
      <c r="H180" s="146"/>
      <c r="I180" s="146"/>
      <c r="J180" s="147"/>
      <c r="K180" s="147"/>
      <c r="L180" s="148"/>
      <c r="M180" s="148"/>
      <c r="N180" s="149"/>
      <c r="O180" s="149"/>
      <c r="P180" s="151"/>
      <c r="Q180" s="151"/>
      <c r="R180" s="151"/>
      <c r="S180" s="151"/>
      <c r="T180" s="152"/>
      <c r="U180" s="152"/>
      <c r="V180" s="149"/>
      <c r="W180" s="149"/>
      <c r="X180" s="153"/>
      <c r="Y180" s="153"/>
      <c r="Z180" s="3"/>
      <c r="AA180" s="2"/>
      <c r="AB180" s="7"/>
      <c r="AC180" s="7"/>
      <c r="AD180" s="7"/>
    </row>
    <row r="181" spans="1:30" s="154" customFormat="1" ht="19.5" x14ac:dyDescent="0.35">
      <c r="A181" s="7"/>
      <c r="B181" s="95"/>
      <c r="C181" s="2"/>
      <c r="D181" s="18"/>
      <c r="E181" s="18"/>
      <c r="F181" s="22"/>
      <c r="G181" s="22"/>
      <c r="H181" s="26"/>
      <c r="I181" s="26"/>
      <c r="J181" s="30"/>
      <c r="K181" s="30"/>
      <c r="L181" s="34"/>
      <c r="M181" s="34"/>
      <c r="N181" s="38"/>
      <c r="O181" s="38"/>
      <c r="P181" s="46"/>
      <c r="Q181" s="46"/>
      <c r="R181" s="46"/>
      <c r="S181" s="46"/>
      <c r="T181" s="50"/>
      <c r="U181" s="50"/>
      <c r="V181" s="38"/>
      <c r="W181" s="38"/>
      <c r="X181" s="59"/>
      <c r="Y181" s="59"/>
      <c r="Z181" s="2"/>
      <c r="AA181" s="2"/>
      <c r="AB181" s="7"/>
      <c r="AC181" s="7"/>
      <c r="AD181" s="7"/>
    </row>
    <row r="182" spans="1:30" s="154" customFormat="1" ht="19.5" x14ac:dyDescent="0.35">
      <c r="A182" s="7"/>
      <c r="B182" s="63"/>
      <c r="C182" s="2"/>
      <c r="D182" s="144"/>
      <c r="E182" s="144"/>
      <c r="F182" s="145"/>
      <c r="G182" s="145"/>
      <c r="H182" s="146"/>
      <c r="I182" s="146"/>
      <c r="J182" s="147"/>
      <c r="K182" s="147"/>
      <c r="L182" s="148"/>
      <c r="M182" s="148"/>
      <c r="N182" s="149"/>
      <c r="O182" s="149"/>
      <c r="P182" s="151"/>
      <c r="Q182" s="151"/>
      <c r="R182" s="151"/>
      <c r="S182" s="151"/>
      <c r="T182" s="152"/>
      <c r="U182" s="152"/>
      <c r="V182" s="149"/>
      <c r="W182" s="149"/>
      <c r="X182" s="153"/>
      <c r="Y182" s="153"/>
      <c r="Z182" s="3"/>
      <c r="AA182" s="2"/>
      <c r="AB182" s="7"/>
      <c r="AC182" s="7"/>
      <c r="AD182" s="7"/>
    </row>
    <row r="183" spans="1:30" s="154" customFormat="1" ht="19.5" x14ac:dyDescent="0.35">
      <c r="A183" s="7"/>
      <c r="B183" s="87"/>
      <c r="C183" s="2"/>
      <c r="D183" s="18"/>
      <c r="E183" s="18"/>
      <c r="F183" s="22"/>
      <c r="G183" s="22"/>
      <c r="H183" s="26"/>
      <c r="I183" s="26"/>
      <c r="J183" s="30"/>
      <c r="K183" s="30"/>
      <c r="L183" s="34"/>
      <c r="M183" s="34"/>
      <c r="N183" s="38"/>
      <c r="O183" s="38"/>
      <c r="P183" s="46"/>
      <c r="Q183" s="46"/>
      <c r="R183" s="46"/>
      <c r="S183" s="46"/>
      <c r="T183" s="50"/>
      <c r="U183" s="50"/>
      <c r="V183" s="38"/>
      <c r="W183" s="38"/>
      <c r="X183" s="59"/>
      <c r="Y183" s="59"/>
      <c r="Z183" s="2"/>
      <c r="AA183" s="2"/>
      <c r="AB183" s="7"/>
      <c r="AC183" s="7"/>
      <c r="AD183" s="7"/>
    </row>
    <row r="184" spans="1:30" ht="19.5" x14ac:dyDescent="0.35">
      <c r="A184" s="2"/>
      <c r="B184" s="63"/>
      <c r="C184" s="2"/>
      <c r="D184" s="144"/>
      <c r="E184" s="144"/>
      <c r="F184" s="145"/>
      <c r="G184" s="145"/>
      <c r="H184" s="146"/>
      <c r="I184" s="146"/>
      <c r="J184" s="147"/>
      <c r="K184" s="147"/>
      <c r="L184" s="148"/>
      <c r="M184" s="148"/>
      <c r="N184" s="149"/>
      <c r="O184" s="149"/>
      <c r="P184" s="151"/>
      <c r="Q184" s="151"/>
      <c r="R184" s="151"/>
      <c r="S184" s="151"/>
      <c r="T184" s="152"/>
      <c r="U184" s="152"/>
      <c r="V184" s="149"/>
      <c r="W184" s="149"/>
      <c r="X184" s="153"/>
      <c r="Y184" s="153"/>
      <c r="Z184" s="3"/>
      <c r="AA184" s="2"/>
      <c r="AB184" s="2"/>
      <c r="AC184" s="2"/>
      <c r="AD184" s="2"/>
    </row>
    <row r="185" spans="1:30" ht="19.5" x14ac:dyDescent="0.35">
      <c r="A185" s="2"/>
      <c r="B185" s="63"/>
      <c r="C185" s="2"/>
      <c r="D185" s="18"/>
      <c r="E185" s="18"/>
      <c r="F185" s="22"/>
      <c r="G185" s="22"/>
      <c r="H185" s="26"/>
      <c r="I185" s="26"/>
      <c r="J185" s="30"/>
      <c r="K185" s="30"/>
      <c r="L185" s="34"/>
      <c r="M185" s="34"/>
      <c r="N185" s="38"/>
      <c r="O185" s="38"/>
      <c r="P185" s="46"/>
      <c r="Q185" s="46"/>
      <c r="R185" s="46"/>
      <c r="S185" s="46"/>
      <c r="T185" s="50"/>
      <c r="U185" s="50"/>
      <c r="V185" s="38"/>
      <c r="W185" s="38"/>
      <c r="X185" s="59"/>
      <c r="Y185" s="59"/>
      <c r="Z185" s="2"/>
      <c r="AA185" s="2"/>
      <c r="AB185" s="2"/>
      <c r="AC185" s="2"/>
      <c r="AD185" s="2"/>
    </row>
    <row r="186" spans="1:30" s="154" customFormat="1" ht="19.5" x14ac:dyDescent="0.35">
      <c r="A186" s="7"/>
      <c r="B186" s="63"/>
      <c r="C186" s="2"/>
      <c r="D186" s="144"/>
      <c r="E186" s="144"/>
      <c r="F186" s="145"/>
      <c r="G186" s="145"/>
      <c r="H186" s="146"/>
      <c r="I186" s="146"/>
      <c r="J186" s="147"/>
      <c r="K186" s="147"/>
      <c r="L186" s="148"/>
      <c r="M186" s="148"/>
      <c r="N186" s="149"/>
      <c r="O186" s="149"/>
      <c r="P186" s="151"/>
      <c r="Q186" s="151"/>
      <c r="R186" s="151"/>
      <c r="S186" s="151"/>
      <c r="T186" s="152"/>
      <c r="U186" s="152"/>
      <c r="V186" s="149"/>
      <c r="W186" s="149"/>
      <c r="X186" s="153"/>
      <c r="Y186" s="153"/>
      <c r="Z186" s="3"/>
      <c r="AA186" s="2"/>
      <c r="AB186" s="7"/>
      <c r="AC186" s="7"/>
      <c r="AD186" s="7"/>
    </row>
    <row r="187" spans="1:30" s="154" customFormat="1" ht="19.5" x14ac:dyDescent="0.35">
      <c r="A187" s="7"/>
      <c r="B187" s="87"/>
      <c r="C187" s="2"/>
      <c r="D187" s="18"/>
      <c r="E187" s="18"/>
      <c r="F187" s="22"/>
      <c r="G187" s="22"/>
      <c r="H187" s="26"/>
      <c r="I187" s="26"/>
      <c r="J187" s="30"/>
      <c r="K187" s="30"/>
      <c r="L187" s="34"/>
      <c r="M187" s="34"/>
      <c r="N187" s="38"/>
      <c r="O187" s="38"/>
      <c r="P187" s="46"/>
      <c r="Q187" s="46"/>
      <c r="R187" s="46"/>
      <c r="S187" s="46"/>
      <c r="T187" s="50"/>
      <c r="U187" s="50"/>
      <c r="V187" s="38"/>
      <c r="W187" s="38"/>
      <c r="X187" s="59"/>
      <c r="Y187" s="59"/>
      <c r="Z187" s="2"/>
      <c r="AA187" s="2"/>
      <c r="AB187" s="7"/>
      <c r="AC187" s="7"/>
      <c r="AD187" s="7"/>
    </row>
    <row r="188" spans="1:30" s="154" customFormat="1" ht="19.5" x14ac:dyDescent="0.35">
      <c r="A188" s="7"/>
      <c r="B188" s="63"/>
      <c r="C188" s="6"/>
      <c r="D188" s="144"/>
      <c r="E188" s="144"/>
      <c r="F188" s="145"/>
      <c r="G188" s="145"/>
      <c r="H188" s="146"/>
      <c r="I188" s="146"/>
      <c r="J188" s="147"/>
      <c r="K188" s="147"/>
      <c r="L188" s="148"/>
      <c r="M188" s="148"/>
      <c r="N188" s="149"/>
      <c r="O188" s="149"/>
      <c r="P188" s="151"/>
      <c r="Q188" s="151"/>
      <c r="R188" s="151"/>
      <c r="S188" s="151"/>
      <c r="T188" s="152"/>
      <c r="U188" s="152"/>
      <c r="V188" s="149"/>
      <c r="W188" s="149"/>
      <c r="X188" s="153"/>
      <c r="Y188" s="153"/>
      <c r="Z188" s="3"/>
      <c r="AA188" s="2"/>
      <c r="AB188" s="7"/>
      <c r="AC188" s="7"/>
      <c r="AD188" s="7"/>
    </row>
    <row r="189" spans="1:30" s="154" customFormat="1" ht="19.5" x14ac:dyDescent="0.35">
      <c r="A189" s="7"/>
      <c r="B189" s="87"/>
      <c r="C189" s="2"/>
      <c r="D189" s="18"/>
      <c r="E189" s="18"/>
      <c r="F189" s="22"/>
      <c r="G189" s="22"/>
      <c r="H189" s="26"/>
      <c r="I189" s="26"/>
      <c r="J189" s="30"/>
      <c r="K189" s="30"/>
      <c r="L189" s="34"/>
      <c r="M189" s="34"/>
      <c r="N189" s="38"/>
      <c r="O189" s="38"/>
      <c r="P189" s="46"/>
      <c r="Q189" s="46"/>
      <c r="R189" s="46"/>
      <c r="S189" s="46"/>
      <c r="T189" s="50"/>
      <c r="U189" s="50"/>
      <c r="V189" s="38"/>
      <c r="W189" s="38"/>
      <c r="X189" s="59"/>
      <c r="Y189" s="59"/>
      <c r="Z189" s="2"/>
      <c r="AA189" s="2"/>
      <c r="AB189" s="7"/>
      <c r="AC189" s="7"/>
      <c r="AD189" s="7"/>
    </row>
    <row r="190" spans="1:30" s="154" customFormat="1" ht="19.5" x14ac:dyDescent="0.35">
      <c r="A190" s="7"/>
      <c r="B190" s="63"/>
      <c r="C190" s="2"/>
      <c r="D190" s="144"/>
      <c r="E190" s="144"/>
      <c r="F190" s="145"/>
      <c r="G190" s="145"/>
      <c r="H190" s="146"/>
      <c r="I190" s="146"/>
      <c r="J190" s="147"/>
      <c r="K190" s="147"/>
      <c r="L190" s="148"/>
      <c r="M190" s="148"/>
      <c r="N190" s="149"/>
      <c r="O190" s="149"/>
      <c r="P190" s="151"/>
      <c r="Q190" s="151"/>
      <c r="R190" s="151"/>
      <c r="S190" s="151"/>
      <c r="T190" s="152"/>
      <c r="U190" s="152"/>
      <c r="V190" s="149"/>
      <c r="W190" s="149"/>
      <c r="X190" s="153"/>
      <c r="Y190" s="153"/>
      <c r="Z190" s="3"/>
      <c r="AA190" s="2"/>
      <c r="AB190" s="7"/>
      <c r="AC190" s="7"/>
      <c r="AD190" s="7"/>
    </row>
    <row r="191" spans="1:30" s="154" customFormat="1" ht="19.5" x14ac:dyDescent="0.35">
      <c r="A191" s="7"/>
      <c r="B191" s="87"/>
      <c r="C191" s="53"/>
      <c r="D191" s="18"/>
      <c r="E191" s="18"/>
      <c r="F191" s="22"/>
      <c r="G191" s="22"/>
      <c r="H191" s="26"/>
      <c r="I191" s="26"/>
      <c r="J191" s="30"/>
      <c r="K191" s="30"/>
      <c r="L191" s="34"/>
      <c r="M191" s="34"/>
      <c r="N191" s="38"/>
      <c r="O191" s="38"/>
      <c r="P191" s="46"/>
      <c r="Q191" s="46"/>
      <c r="R191" s="46"/>
      <c r="S191" s="46"/>
      <c r="T191" s="50"/>
      <c r="U191" s="50"/>
      <c r="V191" s="38"/>
      <c r="W191" s="38"/>
      <c r="X191" s="59"/>
      <c r="Y191" s="59"/>
      <c r="Z191" s="2"/>
      <c r="AA191" s="2"/>
      <c r="AB191" s="7"/>
      <c r="AC191" s="7"/>
      <c r="AD191" s="7"/>
    </row>
    <row r="192" spans="1:30" s="154" customFormat="1" ht="19.5" x14ac:dyDescent="0.35">
      <c r="A192" s="7"/>
      <c r="B192" s="87"/>
      <c r="C192" s="53"/>
      <c r="D192" s="18"/>
      <c r="E192" s="18"/>
      <c r="F192" s="22"/>
      <c r="G192" s="22"/>
      <c r="H192" s="26"/>
      <c r="I192" s="26"/>
      <c r="J192" s="30"/>
      <c r="K192" s="30"/>
      <c r="L192" s="34"/>
      <c r="M192" s="34"/>
      <c r="N192" s="38"/>
      <c r="O192" s="38"/>
      <c r="P192" s="46"/>
      <c r="Q192" s="46"/>
      <c r="R192" s="46"/>
      <c r="S192" s="46"/>
      <c r="T192" s="50"/>
      <c r="U192" s="50"/>
      <c r="V192" s="38"/>
      <c r="W192" s="38"/>
      <c r="X192" s="59"/>
      <c r="Y192" s="59"/>
      <c r="Z192" s="2"/>
      <c r="AA192" s="7"/>
      <c r="AB192" s="7"/>
      <c r="AC192" s="7"/>
      <c r="AD192" s="7"/>
    </row>
    <row r="193" spans="1:30" s="154" customFormat="1" ht="19.5" customHeight="1" x14ac:dyDescent="0.35">
      <c r="A193" s="7"/>
      <c r="B193" s="62"/>
      <c r="C193" s="2"/>
      <c r="D193" s="17"/>
      <c r="E193" s="17"/>
      <c r="F193" s="284"/>
      <c r="G193" s="284"/>
      <c r="H193" s="340"/>
      <c r="I193" s="340"/>
      <c r="J193" s="341"/>
      <c r="K193" s="341"/>
      <c r="L193" s="342"/>
      <c r="M193" s="342"/>
      <c r="N193" s="347"/>
      <c r="O193" s="347"/>
      <c r="P193" s="42"/>
      <c r="Q193" s="42"/>
      <c r="R193" s="339"/>
      <c r="S193" s="339"/>
      <c r="T193" s="351"/>
      <c r="U193" s="351"/>
      <c r="V193" s="352"/>
      <c r="W193" s="353"/>
      <c r="X193" s="354"/>
      <c r="Y193" s="355"/>
      <c r="Z193" s="2"/>
      <c r="AA193" s="7"/>
      <c r="AB193" s="7"/>
      <c r="AC193" s="7"/>
      <c r="AD193" s="7"/>
    </row>
    <row r="194" spans="1:30" s="154" customFormat="1" ht="19.5" x14ac:dyDescent="0.35">
      <c r="A194" s="7"/>
      <c r="B194" s="356"/>
      <c r="C194" s="293"/>
      <c r="D194" s="17"/>
      <c r="E194" s="17"/>
      <c r="F194" s="21"/>
      <c r="G194" s="21"/>
      <c r="H194" s="25"/>
      <c r="I194" s="25"/>
      <c r="J194" s="29"/>
      <c r="K194" s="29"/>
      <c r="L194" s="33"/>
      <c r="M194" s="33"/>
      <c r="N194" s="37"/>
      <c r="O194" s="37"/>
      <c r="P194" s="41"/>
      <c r="Q194" s="41"/>
      <c r="R194" s="45"/>
      <c r="S194" s="45"/>
      <c r="T194" s="49"/>
      <c r="U194" s="49"/>
      <c r="V194" s="37"/>
      <c r="W194" s="37"/>
      <c r="X194" s="58"/>
      <c r="Y194" s="58"/>
      <c r="Z194" s="357"/>
      <c r="AA194" s="7"/>
      <c r="AB194" s="7"/>
      <c r="AC194" s="7"/>
      <c r="AD194" s="7"/>
    </row>
    <row r="195" spans="1:30" s="154" customFormat="1" ht="19.5" x14ac:dyDescent="0.35">
      <c r="A195" s="7"/>
      <c r="B195" s="356"/>
      <c r="C195" s="294"/>
      <c r="D195" s="77"/>
      <c r="E195" s="77"/>
      <c r="F195" s="78"/>
      <c r="G195" s="78"/>
      <c r="H195" s="79"/>
      <c r="I195" s="79"/>
      <c r="J195" s="80"/>
      <c r="K195" s="80"/>
      <c r="L195" s="81"/>
      <c r="M195" s="81"/>
      <c r="N195" s="82"/>
      <c r="O195" s="82"/>
      <c r="P195" s="83"/>
      <c r="Q195" s="83"/>
      <c r="R195" s="84"/>
      <c r="S195" s="84"/>
      <c r="T195" s="85"/>
      <c r="U195" s="85"/>
      <c r="V195" s="82"/>
      <c r="W195" s="82"/>
      <c r="X195" s="86"/>
      <c r="Y195" s="86"/>
      <c r="Z195" s="358"/>
      <c r="AA195" s="7"/>
      <c r="AB195" s="7"/>
      <c r="AC195" s="7"/>
      <c r="AD195" s="7"/>
    </row>
    <row r="196" spans="1:30" ht="19.5" x14ac:dyDescent="0.35">
      <c r="A196" s="2"/>
      <c r="B196" s="63"/>
      <c r="C196" s="99"/>
      <c r="D196" s="144"/>
      <c r="E196" s="144"/>
      <c r="F196" s="145"/>
      <c r="G196" s="145"/>
      <c r="H196" s="146"/>
      <c r="I196" s="146"/>
      <c r="J196" s="147"/>
      <c r="K196" s="147"/>
      <c r="L196" s="148"/>
      <c r="M196" s="148"/>
      <c r="N196" s="149"/>
      <c r="O196" s="149"/>
      <c r="P196" s="151"/>
      <c r="Q196" s="151"/>
      <c r="R196" s="151"/>
      <c r="S196" s="151"/>
      <c r="T196" s="152"/>
      <c r="U196" s="152"/>
      <c r="V196" s="149"/>
      <c r="W196" s="149"/>
      <c r="X196" s="153"/>
      <c r="Y196" s="153"/>
      <c r="Z196" s="3"/>
      <c r="AA196" s="2"/>
      <c r="AB196" s="2"/>
      <c r="AC196" s="2"/>
      <c r="AD196" s="2"/>
    </row>
    <row r="197" spans="1:30" ht="19.5" x14ac:dyDescent="0.35">
      <c r="A197" s="2"/>
      <c r="B197" s="63"/>
      <c r="C197" s="53"/>
      <c r="D197" s="18"/>
      <c r="E197" s="18"/>
      <c r="F197" s="22"/>
      <c r="G197" s="22"/>
      <c r="H197" s="26"/>
      <c r="I197" s="26"/>
      <c r="J197" s="30"/>
      <c r="K197" s="30"/>
      <c r="L197" s="34"/>
      <c r="M197" s="34"/>
      <c r="N197" s="38"/>
      <c r="O197" s="38"/>
      <c r="P197" s="46"/>
      <c r="Q197" s="46"/>
      <c r="R197" s="46"/>
      <c r="S197" s="46"/>
      <c r="T197" s="50"/>
      <c r="U197" s="50"/>
      <c r="V197" s="38"/>
      <c r="W197" s="38"/>
      <c r="X197" s="59"/>
      <c r="Y197" s="59"/>
      <c r="Z197" s="2"/>
      <c r="AA197" s="2"/>
      <c r="AB197" s="2"/>
      <c r="AC197" s="2"/>
      <c r="AD197" s="2"/>
    </row>
    <row r="198" spans="1:30" s="154" customFormat="1" ht="19.5" x14ac:dyDescent="0.35">
      <c r="A198" s="7"/>
      <c r="B198" s="63"/>
      <c r="C198" s="53"/>
      <c r="D198" s="144"/>
      <c r="E198" s="144"/>
      <c r="F198" s="145"/>
      <c r="G198" s="145"/>
      <c r="H198" s="146"/>
      <c r="I198" s="146"/>
      <c r="J198" s="147"/>
      <c r="K198" s="147"/>
      <c r="L198" s="148"/>
      <c r="M198" s="148"/>
      <c r="N198" s="149"/>
      <c r="O198" s="149"/>
      <c r="P198" s="151"/>
      <c r="Q198" s="151"/>
      <c r="R198" s="151"/>
      <c r="S198" s="151"/>
      <c r="T198" s="152"/>
      <c r="U198" s="152"/>
      <c r="V198" s="149"/>
      <c r="W198" s="149"/>
      <c r="X198" s="153"/>
      <c r="Y198" s="153"/>
      <c r="Z198" s="3"/>
      <c r="AA198" s="2"/>
      <c r="AB198" s="7"/>
      <c r="AC198" s="7"/>
      <c r="AD198" s="7"/>
    </row>
    <row r="199" spans="1:30" s="154" customFormat="1" ht="19.5" x14ac:dyDescent="0.35">
      <c r="A199" s="7"/>
      <c r="B199" s="87"/>
      <c r="C199" s="53"/>
      <c r="D199" s="18"/>
      <c r="E199" s="18"/>
      <c r="F199" s="22"/>
      <c r="G199" s="22"/>
      <c r="H199" s="26"/>
      <c r="I199" s="26"/>
      <c r="J199" s="30"/>
      <c r="K199" s="30"/>
      <c r="L199" s="34"/>
      <c r="M199" s="34"/>
      <c r="N199" s="38"/>
      <c r="O199" s="38"/>
      <c r="P199" s="46"/>
      <c r="Q199" s="46"/>
      <c r="R199" s="46"/>
      <c r="S199" s="46"/>
      <c r="T199" s="50"/>
      <c r="U199" s="50"/>
      <c r="V199" s="38"/>
      <c r="W199" s="38"/>
      <c r="X199" s="59"/>
      <c r="Y199" s="59"/>
      <c r="Z199" s="2"/>
      <c r="AA199" s="2"/>
      <c r="AB199" s="7"/>
      <c r="AC199" s="7"/>
      <c r="AD199" s="7"/>
    </row>
    <row r="200" spans="1:30" ht="19.5" x14ac:dyDescent="0.35">
      <c r="A200" s="2"/>
      <c r="B200" s="93"/>
      <c r="C200" s="2"/>
      <c r="D200" s="144"/>
      <c r="E200" s="144"/>
      <c r="F200" s="145"/>
      <c r="G200" s="145"/>
      <c r="H200" s="146"/>
      <c r="I200" s="146"/>
      <c r="J200" s="147"/>
      <c r="K200" s="147"/>
      <c r="L200" s="148"/>
      <c r="M200" s="148"/>
      <c r="N200" s="149"/>
      <c r="O200" s="149"/>
      <c r="P200" s="151"/>
      <c r="Q200" s="151"/>
      <c r="R200" s="151"/>
      <c r="S200" s="151"/>
      <c r="T200" s="152"/>
      <c r="U200" s="152"/>
      <c r="V200" s="149"/>
      <c r="W200" s="149"/>
      <c r="X200" s="153"/>
      <c r="Y200" s="153"/>
      <c r="Z200" s="3"/>
      <c r="AA200" s="2"/>
      <c r="AB200" s="2"/>
      <c r="AC200" s="2"/>
      <c r="AD200" s="2"/>
    </row>
    <row r="201" spans="1:30" ht="19.5" x14ac:dyDescent="0.35">
      <c r="A201" s="2"/>
      <c r="B201" s="93"/>
      <c r="C201" s="53"/>
      <c r="D201" s="18"/>
      <c r="E201" s="18"/>
      <c r="F201" s="22"/>
      <c r="G201" s="22"/>
      <c r="H201" s="26"/>
      <c r="I201" s="26"/>
      <c r="J201" s="30"/>
      <c r="K201" s="30"/>
      <c r="L201" s="34"/>
      <c r="M201" s="34"/>
      <c r="N201" s="38"/>
      <c r="O201" s="38"/>
      <c r="P201" s="46"/>
      <c r="Q201" s="46"/>
      <c r="R201" s="46"/>
      <c r="S201" s="46"/>
      <c r="T201" s="50"/>
      <c r="U201" s="50"/>
      <c r="V201" s="38"/>
      <c r="W201" s="38"/>
      <c r="X201" s="59"/>
      <c r="Y201" s="59"/>
      <c r="Z201" s="2"/>
      <c r="AA201" s="2"/>
      <c r="AB201" s="2"/>
      <c r="AC201" s="2"/>
      <c r="AD201" s="2"/>
    </row>
    <row r="202" spans="1:30" ht="19.5" x14ac:dyDescent="0.35">
      <c r="A202" s="2"/>
      <c r="B202" s="93"/>
      <c r="C202" s="53"/>
      <c r="D202" s="144"/>
      <c r="E202" s="144"/>
      <c r="F202" s="145"/>
      <c r="G202" s="145"/>
      <c r="H202" s="146"/>
      <c r="I202" s="146"/>
      <c r="J202" s="147"/>
      <c r="K202" s="147"/>
      <c r="L202" s="148"/>
      <c r="M202" s="148"/>
      <c r="N202" s="149"/>
      <c r="O202" s="149"/>
      <c r="P202" s="151"/>
      <c r="Q202" s="151"/>
      <c r="R202" s="151"/>
      <c r="S202" s="151"/>
      <c r="T202" s="152"/>
      <c r="U202" s="152"/>
      <c r="V202" s="149"/>
      <c r="W202" s="149"/>
      <c r="X202" s="153"/>
      <c r="Y202" s="153"/>
      <c r="Z202" s="3"/>
      <c r="AA202" s="2"/>
      <c r="AB202" s="2"/>
      <c r="AC202" s="2"/>
      <c r="AD202" s="2"/>
    </row>
    <row r="203" spans="1:30" s="154" customFormat="1" ht="19.5" x14ac:dyDescent="0.35">
      <c r="A203" s="7"/>
      <c r="B203" s="63"/>
      <c r="C203" s="53"/>
      <c r="D203" s="18"/>
      <c r="E203" s="18"/>
      <c r="F203" s="22"/>
      <c r="G203" s="22"/>
      <c r="H203" s="26"/>
      <c r="I203" s="26"/>
      <c r="J203" s="30"/>
      <c r="K203" s="30"/>
      <c r="L203" s="34"/>
      <c r="M203" s="34"/>
      <c r="N203" s="38"/>
      <c r="O203" s="38"/>
      <c r="P203" s="46"/>
      <c r="Q203" s="46"/>
      <c r="R203" s="46"/>
      <c r="S203" s="46"/>
      <c r="T203" s="50"/>
      <c r="U203" s="50"/>
      <c r="V203" s="38"/>
      <c r="W203" s="38"/>
      <c r="X203" s="59"/>
      <c r="Y203" s="59"/>
      <c r="Z203" s="2"/>
      <c r="AA203" s="2"/>
      <c r="AB203" s="7"/>
      <c r="AC203" s="7"/>
      <c r="AD203" s="7"/>
    </row>
    <row r="204" spans="1:30" s="154" customFormat="1" ht="19.5" x14ac:dyDescent="0.35">
      <c r="A204" s="7"/>
      <c r="B204" s="63"/>
      <c r="C204" s="2"/>
      <c r="D204" s="144"/>
      <c r="E204" s="144"/>
      <c r="F204" s="145"/>
      <c r="G204" s="145"/>
      <c r="H204" s="146"/>
      <c r="I204" s="146"/>
      <c r="J204" s="147"/>
      <c r="K204" s="147"/>
      <c r="L204" s="148"/>
      <c r="M204" s="148"/>
      <c r="N204" s="149"/>
      <c r="O204" s="149"/>
      <c r="P204" s="151"/>
      <c r="Q204" s="151"/>
      <c r="R204" s="151"/>
      <c r="S204" s="151"/>
      <c r="T204" s="152"/>
      <c r="U204" s="152"/>
      <c r="V204" s="149"/>
      <c r="W204" s="149"/>
      <c r="X204" s="153"/>
      <c r="Y204" s="153"/>
      <c r="Z204" s="3"/>
      <c r="AA204" s="2"/>
      <c r="AB204" s="7"/>
      <c r="AC204" s="7"/>
      <c r="AD204" s="7"/>
    </row>
    <row r="205" spans="1:30" ht="19.5" x14ac:dyDescent="0.35">
      <c r="A205" s="2"/>
      <c r="B205" s="63"/>
      <c r="C205" s="53"/>
      <c r="D205" s="18"/>
      <c r="E205" s="18"/>
      <c r="F205" s="22"/>
      <c r="G205" s="22"/>
      <c r="H205" s="26"/>
      <c r="I205" s="26"/>
      <c r="J205" s="30"/>
      <c r="K205" s="30"/>
      <c r="L205" s="34"/>
      <c r="M205" s="34"/>
      <c r="N205" s="38"/>
      <c r="O205" s="38"/>
      <c r="P205" s="46"/>
      <c r="Q205" s="46"/>
      <c r="R205" s="46"/>
      <c r="S205" s="46"/>
      <c r="T205" s="50"/>
      <c r="U205" s="50"/>
      <c r="V205" s="38"/>
      <c r="W205" s="38"/>
      <c r="X205" s="59"/>
      <c r="Y205" s="59"/>
      <c r="Z205" s="2"/>
      <c r="AA205" s="2"/>
      <c r="AB205" s="2"/>
      <c r="AC205" s="2"/>
      <c r="AD205" s="2"/>
    </row>
    <row r="206" spans="1:30" ht="19.5" x14ac:dyDescent="0.35">
      <c r="A206" s="2"/>
      <c r="B206" s="63"/>
      <c r="C206" s="53"/>
      <c r="D206" s="144"/>
      <c r="E206" s="144"/>
      <c r="F206" s="145"/>
      <c r="G206" s="145"/>
      <c r="H206" s="146"/>
      <c r="I206" s="146"/>
      <c r="J206" s="147"/>
      <c r="K206" s="147"/>
      <c r="L206" s="148"/>
      <c r="M206" s="148"/>
      <c r="N206" s="149"/>
      <c r="O206" s="149"/>
      <c r="P206" s="151"/>
      <c r="Q206" s="151"/>
      <c r="R206" s="151"/>
      <c r="S206" s="151"/>
      <c r="T206" s="152"/>
      <c r="U206" s="152"/>
      <c r="V206" s="149"/>
      <c r="W206" s="149"/>
      <c r="X206" s="153"/>
      <c r="Y206" s="153"/>
      <c r="Z206" s="3"/>
      <c r="AA206" s="2"/>
      <c r="AB206" s="2"/>
      <c r="AC206" s="2"/>
      <c r="AD206" s="2"/>
    </row>
    <row r="207" spans="1:30" ht="19.5" x14ac:dyDescent="0.35">
      <c r="A207" s="2"/>
      <c r="B207" s="63"/>
      <c r="C207" s="53"/>
      <c r="D207" s="18"/>
      <c r="E207" s="18"/>
      <c r="F207" s="22"/>
      <c r="G207" s="22"/>
      <c r="H207" s="26"/>
      <c r="I207" s="26"/>
      <c r="J207" s="30"/>
      <c r="K207" s="30"/>
      <c r="L207" s="34"/>
      <c r="M207" s="34"/>
      <c r="N207" s="38"/>
      <c r="O207" s="38"/>
      <c r="P207" s="46"/>
      <c r="Q207" s="46"/>
      <c r="R207" s="46"/>
      <c r="S207" s="46"/>
      <c r="T207" s="50"/>
      <c r="U207" s="50"/>
      <c r="V207" s="38"/>
      <c r="W207" s="38"/>
      <c r="X207" s="59"/>
      <c r="Y207" s="59"/>
      <c r="Z207" s="2"/>
      <c r="AA207" s="2"/>
      <c r="AB207" s="2"/>
      <c r="AC207" s="2"/>
      <c r="AD207" s="2"/>
    </row>
    <row r="208" spans="1:30" ht="19.5" x14ac:dyDescent="0.35">
      <c r="A208" s="2"/>
      <c r="B208" s="63"/>
      <c r="C208" s="2"/>
      <c r="D208" s="144"/>
      <c r="E208" s="144"/>
      <c r="F208" s="145"/>
      <c r="G208" s="145"/>
      <c r="H208" s="146"/>
      <c r="I208" s="146"/>
      <c r="J208" s="147"/>
      <c r="K208" s="147"/>
      <c r="L208" s="148"/>
      <c r="M208" s="148"/>
      <c r="N208" s="149"/>
      <c r="O208" s="149"/>
      <c r="P208" s="151"/>
      <c r="Q208" s="151"/>
      <c r="R208" s="151"/>
      <c r="S208" s="151"/>
      <c r="T208" s="152"/>
      <c r="U208" s="152"/>
      <c r="V208" s="149"/>
      <c r="W208" s="149"/>
      <c r="X208" s="153"/>
      <c r="Y208" s="153"/>
      <c r="Z208" s="3"/>
      <c r="AA208" s="2"/>
      <c r="AB208" s="2"/>
      <c r="AC208" s="2"/>
      <c r="AD208" s="2"/>
    </row>
    <row r="209" spans="1:30" ht="19.5" x14ac:dyDescent="0.35">
      <c r="A209" s="2"/>
      <c r="B209" s="63"/>
      <c r="C209" s="53"/>
      <c r="D209" s="18"/>
      <c r="E209" s="18"/>
      <c r="F209" s="22"/>
      <c r="G209" s="22"/>
      <c r="H209" s="26"/>
      <c r="I209" s="26"/>
      <c r="J209" s="30"/>
      <c r="K209" s="30"/>
      <c r="L209" s="34"/>
      <c r="M209" s="34"/>
      <c r="N209" s="38"/>
      <c r="O209" s="38"/>
      <c r="P209" s="46"/>
      <c r="Q209" s="46"/>
      <c r="R209" s="46"/>
      <c r="S209" s="46"/>
      <c r="T209" s="50"/>
      <c r="U209" s="50"/>
      <c r="V209" s="38"/>
      <c r="W209" s="38"/>
      <c r="X209" s="59"/>
      <c r="Y209" s="59"/>
      <c r="Z209" s="2"/>
      <c r="AA209" s="2"/>
      <c r="AB209" s="2"/>
      <c r="AC209" s="2"/>
      <c r="AD209" s="2"/>
    </row>
    <row r="210" spans="1:30" ht="19.5" x14ac:dyDescent="0.35">
      <c r="A210" s="2"/>
      <c r="B210" s="63"/>
      <c r="C210" s="53"/>
      <c r="D210" s="144"/>
      <c r="E210" s="144"/>
      <c r="F210" s="145"/>
      <c r="G210" s="145"/>
      <c r="H210" s="146"/>
      <c r="I210" s="146"/>
      <c r="J210" s="147"/>
      <c r="K210" s="147"/>
      <c r="L210" s="148"/>
      <c r="M210" s="148"/>
      <c r="N210" s="149"/>
      <c r="O210" s="149"/>
      <c r="P210" s="151"/>
      <c r="Q210" s="151"/>
      <c r="R210" s="151"/>
      <c r="S210" s="151"/>
      <c r="T210" s="152"/>
      <c r="U210" s="152"/>
      <c r="V210" s="149"/>
      <c r="W210" s="149"/>
      <c r="X210" s="153"/>
      <c r="Y210" s="153"/>
      <c r="Z210" s="3"/>
      <c r="AA210" s="2"/>
      <c r="AB210" s="2"/>
      <c r="AC210" s="2"/>
      <c r="AD210" s="2"/>
    </row>
    <row r="211" spans="1:30" s="154" customFormat="1" ht="19.5" x14ac:dyDescent="0.35">
      <c r="A211" s="7"/>
      <c r="B211" s="63"/>
      <c r="C211" s="53"/>
      <c r="D211" s="18"/>
      <c r="E211" s="18"/>
      <c r="F211" s="22"/>
      <c r="G211" s="22"/>
      <c r="H211" s="26"/>
      <c r="I211" s="26"/>
      <c r="J211" s="30"/>
      <c r="K211" s="30"/>
      <c r="L211" s="34"/>
      <c r="M211" s="34"/>
      <c r="N211" s="38"/>
      <c r="O211" s="38"/>
      <c r="P211" s="46"/>
      <c r="Q211" s="46"/>
      <c r="R211" s="46"/>
      <c r="S211" s="46"/>
      <c r="T211" s="50"/>
      <c r="U211" s="50"/>
      <c r="V211" s="38"/>
      <c r="W211" s="38"/>
      <c r="X211" s="59"/>
      <c r="Y211" s="59"/>
      <c r="Z211" s="2"/>
      <c r="AA211" s="2"/>
      <c r="AB211" s="7"/>
      <c r="AC211" s="7"/>
      <c r="AD211" s="7"/>
    </row>
    <row r="212" spans="1:30" s="154" customFormat="1" ht="19.5" x14ac:dyDescent="0.35">
      <c r="A212" s="7"/>
      <c r="B212" s="63"/>
      <c r="C212" s="2"/>
      <c r="D212" s="144"/>
      <c r="E212" s="144"/>
      <c r="F212" s="145"/>
      <c r="G212" s="145"/>
      <c r="H212" s="146"/>
      <c r="I212" s="146"/>
      <c r="J212" s="147"/>
      <c r="K212" s="147"/>
      <c r="L212" s="148"/>
      <c r="M212" s="148"/>
      <c r="N212" s="149"/>
      <c r="O212" s="149"/>
      <c r="P212" s="151"/>
      <c r="Q212" s="151"/>
      <c r="R212" s="151"/>
      <c r="S212" s="151"/>
      <c r="T212" s="152"/>
      <c r="U212" s="152"/>
      <c r="V212" s="149"/>
      <c r="W212" s="149"/>
      <c r="X212" s="153"/>
      <c r="Y212" s="153"/>
      <c r="Z212" s="3"/>
      <c r="AA212" s="2"/>
      <c r="AB212" s="7"/>
      <c r="AC212" s="7"/>
      <c r="AD212" s="7"/>
    </row>
    <row r="213" spans="1:30" ht="19.5" x14ac:dyDescent="0.35">
      <c r="A213" s="2"/>
      <c r="B213" s="63"/>
      <c r="C213" s="53"/>
      <c r="D213" s="18"/>
      <c r="E213" s="18"/>
      <c r="F213" s="22"/>
      <c r="G213" s="22"/>
      <c r="H213" s="26"/>
      <c r="I213" s="26"/>
      <c r="J213" s="30"/>
      <c r="K213" s="30"/>
      <c r="L213" s="34"/>
      <c r="M213" s="34"/>
      <c r="N213" s="38"/>
      <c r="O213" s="38"/>
      <c r="P213" s="46"/>
      <c r="Q213" s="46"/>
      <c r="R213" s="46"/>
      <c r="S213" s="46"/>
      <c r="T213" s="50"/>
      <c r="U213" s="50"/>
      <c r="V213" s="38"/>
      <c r="W213" s="38"/>
      <c r="X213" s="59"/>
      <c r="Y213" s="59"/>
      <c r="Z213" s="2"/>
      <c r="AA213" s="2"/>
      <c r="AB213" s="2"/>
      <c r="AC213" s="2"/>
      <c r="AD213" s="2"/>
    </row>
    <row r="214" spans="1:30" ht="19.5" x14ac:dyDescent="0.35">
      <c r="A214" s="2"/>
      <c r="B214" s="63"/>
      <c r="C214" s="53"/>
      <c r="D214" s="144"/>
      <c r="E214" s="144"/>
      <c r="F214" s="145"/>
      <c r="G214" s="145"/>
      <c r="H214" s="146"/>
      <c r="I214" s="146"/>
      <c r="J214" s="147"/>
      <c r="K214" s="147"/>
      <c r="L214" s="148"/>
      <c r="M214" s="148"/>
      <c r="N214" s="149"/>
      <c r="O214" s="149"/>
      <c r="P214" s="151"/>
      <c r="Q214" s="151"/>
      <c r="R214" s="151"/>
      <c r="S214" s="151"/>
      <c r="T214" s="152"/>
      <c r="U214" s="152"/>
      <c r="V214" s="149"/>
      <c r="W214" s="149"/>
      <c r="X214" s="153"/>
      <c r="Y214" s="153"/>
      <c r="Z214" s="3"/>
      <c r="AA214" s="2"/>
      <c r="AB214" s="2"/>
      <c r="AC214" s="2"/>
      <c r="AD214" s="2"/>
    </row>
    <row r="215" spans="1:30" ht="19.5" x14ac:dyDescent="0.35">
      <c r="A215" s="2"/>
      <c r="B215" s="63"/>
      <c r="C215" s="53"/>
      <c r="D215" s="18"/>
      <c r="E215" s="18"/>
      <c r="F215" s="22"/>
      <c r="G215" s="22"/>
      <c r="H215" s="26"/>
      <c r="I215" s="26"/>
      <c r="J215" s="30"/>
      <c r="K215" s="30"/>
      <c r="L215" s="34"/>
      <c r="M215" s="34"/>
      <c r="N215" s="38"/>
      <c r="O215" s="38"/>
      <c r="P215" s="46"/>
      <c r="Q215" s="46"/>
      <c r="R215" s="46"/>
      <c r="S215" s="46"/>
      <c r="T215" s="50"/>
      <c r="U215" s="50"/>
      <c r="V215" s="38"/>
      <c r="W215" s="38"/>
      <c r="X215" s="59"/>
      <c r="Y215" s="59"/>
      <c r="Z215" s="2"/>
      <c r="AA215" s="2"/>
      <c r="AB215" s="2"/>
      <c r="AC215" s="2"/>
      <c r="AD215" s="2"/>
    </row>
    <row r="216" spans="1:30" ht="19.5" x14ac:dyDescent="0.35">
      <c r="A216" s="2"/>
      <c r="B216" s="63"/>
      <c r="C216" s="2"/>
      <c r="D216" s="144"/>
      <c r="E216" s="144"/>
      <c r="F216" s="145"/>
      <c r="G216" s="145"/>
      <c r="H216" s="146"/>
      <c r="I216" s="146"/>
      <c r="J216" s="147"/>
      <c r="K216" s="147"/>
      <c r="L216" s="148"/>
      <c r="M216" s="148"/>
      <c r="N216" s="149"/>
      <c r="O216" s="149"/>
      <c r="P216" s="151"/>
      <c r="Q216" s="151"/>
      <c r="R216" s="151"/>
      <c r="S216" s="151"/>
      <c r="T216" s="152"/>
      <c r="U216" s="152"/>
      <c r="V216" s="149"/>
      <c r="W216" s="149"/>
      <c r="X216" s="153"/>
      <c r="Y216" s="153"/>
      <c r="Z216" s="3"/>
      <c r="AA216" s="2"/>
      <c r="AB216" s="2"/>
      <c r="AC216" s="2"/>
      <c r="AD216" s="2"/>
    </row>
    <row r="217" spans="1:30" s="154" customFormat="1" ht="19.5" x14ac:dyDescent="0.35">
      <c r="A217" s="7"/>
      <c r="B217" s="63"/>
      <c r="C217" s="53"/>
      <c r="D217" s="18"/>
      <c r="E217" s="18"/>
      <c r="F217" s="22"/>
      <c r="G217" s="22"/>
      <c r="H217" s="26"/>
      <c r="I217" s="26"/>
      <c r="J217" s="30"/>
      <c r="K217" s="30"/>
      <c r="L217" s="34"/>
      <c r="M217" s="34"/>
      <c r="N217" s="38"/>
      <c r="O217" s="38"/>
      <c r="P217" s="46"/>
      <c r="Q217" s="46"/>
      <c r="R217" s="46"/>
      <c r="S217" s="46"/>
      <c r="T217" s="50"/>
      <c r="U217" s="50"/>
      <c r="V217" s="38"/>
      <c r="W217" s="38"/>
      <c r="X217" s="59"/>
      <c r="Y217" s="59"/>
      <c r="Z217" s="2"/>
      <c r="AA217" s="2"/>
      <c r="AB217" s="7"/>
      <c r="AC217" s="7"/>
      <c r="AD217" s="7"/>
    </row>
    <row r="218" spans="1:30" s="154" customFormat="1" ht="22.15" customHeight="1" x14ac:dyDescent="0.35">
      <c r="A218" s="7"/>
      <c r="B218" s="63"/>
      <c r="C218" s="53"/>
      <c r="D218" s="18"/>
      <c r="E218" s="18"/>
      <c r="F218" s="22"/>
      <c r="G218" s="22"/>
      <c r="H218" s="26"/>
      <c r="I218" s="26"/>
      <c r="J218" s="30"/>
      <c r="K218" s="30"/>
      <c r="L218" s="34"/>
      <c r="M218" s="34"/>
      <c r="N218" s="38"/>
      <c r="O218" s="38"/>
      <c r="P218" s="46"/>
      <c r="Q218" s="46"/>
      <c r="R218" s="46"/>
      <c r="S218" s="46"/>
      <c r="T218" s="50"/>
      <c r="U218" s="50"/>
      <c r="V218" s="38"/>
      <c r="W218" s="38"/>
      <c r="X218" s="59"/>
      <c r="Y218" s="59"/>
      <c r="Z218" s="2"/>
      <c r="AA218" s="7"/>
      <c r="AB218" s="7"/>
      <c r="AC218" s="7"/>
      <c r="AD218" s="7"/>
    </row>
    <row r="219" spans="1:30" s="154" customFormat="1" ht="19.5" customHeight="1" x14ac:dyDescent="0.35">
      <c r="A219" s="7"/>
      <c r="B219" s="62"/>
      <c r="C219" s="2"/>
      <c r="D219" s="17"/>
      <c r="E219" s="17"/>
      <c r="F219" s="284"/>
      <c r="G219" s="284"/>
      <c r="H219" s="340"/>
      <c r="I219" s="340"/>
      <c r="J219" s="341"/>
      <c r="K219" s="341"/>
      <c r="L219" s="342"/>
      <c r="M219" s="342"/>
      <c r="N219" s="347"/>
      <c r="O219" s="347"/>
      <c r="P219" s="42"/>
      <c r="Q219" s="42"/>
      <c r="R219" s="339"/>
      <c r="S219" s="339"/>
      <c r="T219" s="351"/>
      <c r="U219" s="351"/>
      <c r="V219" s="352"/>
      <c r="W219" s="353"/>
      <c r="X219" s="354"/>
      <c r="Y219" s="355"/>
      <c r="Z219" s="2"/>
      <c r="AA219" s="7"/>
      <c r="AB219" s="7"/>
      <c r="AC219" s="7"/>
      <c r="AD219" s="7"/>
    </row>
    <row r="220" spans="1:30" s="154" customFormat="1" ht="19.5" x14ac:dyDescent="0.35">
      <c r="A220" s="7"/>
      <c r="B220" s="356"/>
      <c r="C220" s="293"/>
      <c r="D220" s="17"/>
      <c r="E220" s="17"/>
      <c r="F220" s="21"/>
      <c r="G220" s="21"/>
      <c r="H220" s="25"/>
      <c r="I220" s="25"/>
      <c r="J220" s="29"/>
      <c r="K220" s="29"/>
      <c r="L220" s="33"/>
      <c r="M220" s="33"/>
      <c r="N220" s="37"/>
      <c r="O220" s="37"/>
      <c r="P220" s="41"/>
      <c r="Q220" s="41"/>
      <c r="R220" s="45"/>
      <c r="S220" s="45"/>
      <c r="T220" s="49"/>
      <c r="U220" s="49"/>
      <c r="V220" s="37"/>
      <c r="W220" s="37"/>
      <c r="X220" s="58"/>
      <c r="Y220" s="58"/>
      <c r="Z220" s="357"/>
      <c r="AA220" s="7"/>
      <c r="AB220" s="7"/>
      <c r="AC220" s="7"/>
      <c r="AD220" s="7"/>
    </row>
    <row r="221" spans="1:30" s="154" customFormat="1" ht="19.5" x14ac:dyDescent="0.35">
      <c r="A221" s="7"/>
      <c r="B221" s="356"/>
      <c r="C221" s="294"/>
      <c r="D221" s="77"/>
      <c r="E221" s="77"/>
      <c r="F221" s="78"/>
      <c r="G221" s="78"/>
      <c r="H221" s="79"/>
      <c r="I221" s="79"/>
      <c r="J221" s="80"/>
      <c r="K221" s="80"/>
      <c r="L221" s="81"/>
      <c r="M221" s="81"/>
      <c r="N221" s="82"/>
      <c r="O221" s="82"/>
      <c r="P221" s="83"/>
      <c r="Q221" s="83"/>
      <c r="R221" s="84"/>
      <c r="S221" s="84"/>
      <c r="T221" s="85"/>
      <c r="U221" s="85"/>
      <c r="V221" s="82"/>
      <c r="W221" s="82"/>
      <c r="X221" s="86"/>
      <c r="Y221" s="86"/>
      <c r="Z221" s="358"/>
      <c r="AA221" s="7"/>
      <c r="AB221" s="7"/>
      <c r="AC221" s="7"/>
      <c r="AD221" s="7"/>
    </row>
    <row r="222" spans="1:30" s="154" customFormat="1" ht="19.5" x14ac:dyDescent="0.35">
      <c r="A222" s="7"/>
      <c r="B222" s="63"/>
      <c r="C222" s="99"/>
      <c r="D222" s="144"/>
      <c r="E222" s="144"/>
      <c r="F222" s="145"/>
      <c r="G222" s="145"/>
      <c r="H222" s="146"/>
      <c r="I222" s="146"/>
      <c r="J222" s="147"/>
      <c r="K222" s="147"/>
      <c r="L222" s="148"/>
      <c r="M222" s="148"/>
      <c r="N222" s="149"/>
      <c r="O222" s="149"/>
      <c r="P222" s="151"/>
      <c r="Q222" s="151"/>
      <c r="R222" s="151"/>
      <c r="S222" s="151"/>
      <c r="T222" s="152"/>
      <c r="U222" s="152"/>
      <c r="V222" s="149"/>
      <c r="W222" s="149"/>
      <c r="X222" s="153"/>
      <c r="Y222" s="153"/>
      <c r="Z222" s="3"/>
      <c r="AA222" s="7"/>
      <c r="AB222" s="7"/>
      <c r="AC222" s="7"/>
      <c r="AD222" s="7"/>
    </row>
    <row r="223" spans="1:30" s="154" customFormat="1" ht="19.5" x14ac:dyDescent="0.35">
      <c r="A223" s="7"/>
      <c r="B223" s="63"/>
      <c r="C223" s="53"/>
      <c r="D223" s="18"/>
      <c r="E223" s="18"/>
      <c r="F223" s="22"/>
      <c r="G223" s="22"/>
      <c r="H223" s="26"/>
      <c r="I223" s="26"/>
      <c r="J223" s="30"/>
      <c r="K223" s="30"/>
      <c r="L223" s="34"/>
      <c r="M223" s="34"/>
      <c r="N223" s="38"/>
      <c r="O223" s="38"/>
      <c r="P223" s="46"/>
      <c r="Q223" s="46"/>
      <c r="R223" s="46"/>
      <c r="S223" s="46"/>
      <c r="T223" s="50"/>
      <c r="U223" s="50"/>
      <c r="V223" s="38"/>
      <c r="W223" s="38"/>
      <c r="X223" s="59"/>
      <c r="Y223" s="59"/>
      <c r="Z223" s="2"/>
      <c r="AA223" s="2"/>
      <c r="AB223" s="7"/>
      <c r="AC223" s="7"/>
      <c r="AD223" s="7"/>
    </row>
    <row r="224" spans="1:30" s="154" customFormat="1" ht="19.5" x14ac:dyDescent="0.35">
      <c r="A224" s="7"/>
      <c r="B224" s="63"/>
      <c r="C224" s="53"/>
      <c r="D224" s="144"/>
      <c r="E224" s="144"/>
      <c r="F224" s="145"/>
      <c r="G224" s="145"/>
      <c r="H224" s="146"/>
      <c r="I224" s="146"/>
      <c r="J224" s="147"/>
      <c r="K224" s="147"/>
      <c r="L224" s="148"/>
      <c r="M224" s="148"/>
      <c r="N224" s="149"/>
      <c r="O224" s="149"/>
      <c r="P224" s="151"/>
      <c r="Q224" s="151"/>
      <c r="R224" s="151"/>
      <c r="S224" s="151"/>
      <c r="T224" s="152"/>
      <c r="U224" s="152"/>
      <c r="V224" s="149"/>
      <c r="W224" s="149"/>
      <c r="X224" s="153"/>
      <c r="Y224" s="153"/>
      <c r="Z224" s="3"/>
      <c r="AA224" s="2"/>
      <c r="AB224" s="7"/>
      <c r="AC224" s="7"/>
      <c r="AD224" s="7"/>
    </row>
    <row r="225" spans="1:30" ht="19.5" x14ac:dyDescent="0.35">
      <c r="A225" s="2"/>
      <c r="B225" s="63"/>
      <c r="C225" s="53"/>
      <c r="D225" s="18"/>
      <c r="E225" s="18"/>
      <c r="F225" s="22"/>
      <c r="G225" s="22"/>
      <c r="H225" s="26"/>
      <c r="I225" s="26"/>
      <c r="J225" s="30"/>
      <c r="K225" s="30"/>
      <c r="L225" s="34"/>
      <c r="M225" s="34"/>
      <c r="N225" s="38"/>
      <c r="O225" s="38"/>
      <c r="P225" s="46"/>
      <c r="Q225" s="46"/>
      <c r="R225" s="46"/>
      <c r="S225" s="46"/>
      <c r="T225" s="50"/>
      <c r="U225" s="50"/>
      <c r="V225" s="38"/>
      <c r="W225" s="38"/>
      <c r="X225" s="59"/>
      <c r="Y225" s="59"/>
      <c r="Z225" s="2"/>
      <c r="AA225" s="2"/>
      <c r="AB225" s="2"/>
      <c r="AC225" s="2"/>
      <c r="AD225" s="2"/>
    </row>
    <row r="226" spans="1:30" ht="19.5" x14ac:dyDescent="0.35">
      <c r="A226" s="2"/>
      <c r="B226" s="63"/>
      <c r="C226" s="53"/>
      <c r="D226" s="144"/>
      <c r="E226" s="144"/>
      <c r="F226" s="145"/>
      <c r="G226" s="145"/>
      <c r="H226" s="146"/>
      <c r="I226" s="146"/>
      <c r="J226" s="147"/>
      <c r="K226" s="147"/>
      <c r="L226" s="148"/>
      <c r="M226" s="148"/>
      <c r="N226" s="149"/>
      <c r="O226" s="149"/>
      <c r="P226" s="151"/>
      <c r="Q226" s="151"/>
      <c r="R226" s="151"/>
      <c r="S226" s="151"/>
      <c r="T226" s="152"/>
      <c r="U226" s="152"/>
      <c r="V226" s="149"/>
      <c r="W226" s="149"/>
      <c r="X226" s="153"/>
      <c r="Y226" s="153"/>
      <c r="Z226" s="3"/>
      <c r="AA226" s="2"/>
      <c r="AB226" s="2"/>
      <c r="AC226" s="2"/>
      <c r="AD226" s="2"/>
    </row>
    <row r="227" spans="1:30" ht="19.5" x14ac:dyDescent="0.35">
      <c r="A227" s="2"/>
      <c r="B227" s="63"/>
      <c r="C227" s="53"/>
      <c r="D227" s="18"/>
      <c r="E227" s="18"/>
      <c r="F227" s="22"/>
      <c r="G227" s="22"/>
      <c r="H227" s="26"/>
      <c r="I227" s="26"/>
      <c r="J227" s="30"/>
      <c r="K227" s="30"/>
      <c r="L227" s="34"/>
      <c r="M227" s="34"/>
      <c r="N227" s="38"/>
      <c r="O227" s="38"/>
      <c r="P227" s="46"/>
      <c r="Q227" s="46"/>
      <c r="R227" s="46"/>
      <c r="S227" s="46"/>
      <c r="T227" s="50"/>
      <c r="U227" s="50"/>
      <c r="V227" s="38"/>
      <c r="W227" s="38"/>
      <c r="X227" s="59"/>
      <c r="Y227" s="59"/>
      <c r="Z227" s="2"/>
      <c r="AA227" s="2"/>
      <c r="AB227" s="2"/>
      <c r="AC227" s="2"/>
      <c r="AD227" s="2"/>
    </row>
    <row r="228" spans="1:30" ht="19.5" x14ac:dyDescent="0.35">
      <c r="A228" s="2"/>
      <c r="B228" s="63"/>
      <c r="C228" s="53"/>
      <c r="D228" s="144"/>
      <c r="E228" s="144"/>
      <c r="F228" s="145"/>
      <c r="G228" s="145"/>
      <c r="H228" s="146"/>
      <c r="I228" s="146"/>
      <c r="J228" s="147"/>
      <c r="K228" s="147"/>
      <c r="L228" s="148"/>
      <c r="M228" s="148"/>
      <c r="N228" s="149"/>
      <c r="O228" s="149"/>
      <c r="P228" s="151"/>
      <c r="Q228" s="151"/>
      <c r="R228" s="151"/>
      <c r="S228" s="151"/>
      <c r="T228" s="152"/>
      <c r="U228" s="152"/>
      <c r="V228" s="149"/>
      <c r="W228" s="149"/>
      <c r="X228" s="153"/>
      <c r="Y228" s="153"/>
      <c r="Z228" s="3"/>
      <c r="AA228" s="2"/>
      <c r="AB228" s="2"/>
      <c r="AC228" s="2"/>
      <c r="AD228" s="2"/>
    </row>
    <row r="229" spans="1:30" s="154" customFormat="1" ht="19.5" x14ac:dyDescent="0.35">
      <c r="A229" s="7"/>
      <c r="B229" s="89"/>
      <c r="C229" s="53"/>
      <c r="D229" s="18"/>
      <c r="E229" s="18"/>
      <c r="F229" s="22"/>
      <c r="G229" s="22"/>
      <c r="H229" s="26"/>
      <c r="I229" s="26"/>
      <c r="J229" s="30"/>
      <c r="K229" s="30"/>
      <c r="L229" s="34"/>
      <c r="M229" s="34"/>
      <c r="N229" s="38"/>
      <c r="O229" s="38"/>
      <c r="P229" s="46"/>
      <c r="Q229" s="46"/>
      <c r="R229" s="46"/>
      <c r="S229" s="46"/>
      <c r="T229" s="50"/>
      <c r="U229" s="50"/>
      <c r="V229" s="38"/>
      <c r="W229" s="38"/>
      <c r="X229" s="59"/>
      <c r="Y229" s="59"/>
      <c r="Z229" s="2"/>
      <c r="AA229" s="2"/>
      <c r="AB229" s="7"/>
      <c r="AC229" s="7"/>
      <c r="AD229" s="7"/>
    </row>
    <row r="230" spans="1:30" s="154" customFormat="1" ht="19.5" x14ac:dyDescent="0.35">
      <c r="A230" s="7"/>
      <c r="B230" s="89"/>
      <c r="C230" s="53"/>
      <c r="D230" s="144"/>
      <c r="E230" s="144"/>
      <c r="F230" s="145"/>
      <c r="G230" s="145"/>
      <c r="H230" s="146"/>
      <c r="I230" s="146"/>
      <c r="J230" s="147"/>
      <c r="K230" s="147"/>
      <c r="L230" s="148"/>
      <c r="M230" s="148"/>
      <c r="N230" s="149"/>
      <c r="O230" s="149"/>
      <c r="P230" s="151"/>
      <c r="Q230" s="151"/>
      <c r="R230" s="151"/>
      <c r="S230" s="151"/>
      <c r="T230" s="152"/>
      <c r="U230" s="152"/>
      <c r="V230" s="149"/>
      <c r="W230" s="149"/>
      <c r="X230" s="153"/>
      <c r="Y230" s="153"/>
      <c r="Z230" s="3"/>
      <c r="AA230" s="2"/>
      <c r="AB230" s="7"/>
      <c r="AC230" s="7"/>
      <c r="AD230" s="7"/>
    </row>
    <row r="231" spans="1:30" s="154" customFormat="1" ht="19.5" x14ac:dyDescent="0.35">
      <c r="A231" s="7"/>
      <c r="B231" s="89"/>
      <c r="C231" s="53"/>
      <c r="D231" s="18"/>
      <c r="E231" s="18"/>
      <c r="F231" s="22"/>
      <c r="G231" s="22"/>
      <c r="H231" s="26"/>
      <c r="I231" s="26"/>
      <c r="J231" s="30"/>
      <c r="K231" s="30"/>
      <c r="L231" s="34"/>
      <c r="M231" s="34"/>
      <c r="N231" s="38"/>
      <c r="O231" s="38"/>
      <c r="P231" s="46"/>
      <c r="Q231" s="46"/>
      <c r="R231" s="46"/>
      <c r="S231" s="46"/>
      <c r="T231" s="50"/>
      <c r="U231" s="50"/>
      <c r="V231" s="38"/>
      <c r="W231" s="38"/>
      <c r="X231" s="59"/>
      <c r="Y231" s="59"/>
      <c r="Z231" s="2"/>
      <c r="AA231" s="2"/>
      <c r="AB231" s="7"/>
      <c r="AC231" s="7"/>
      <c r="AD231" s="7"/>
    </row>
    <row r="232" spans="1:30" s="154" customFormat="1" ht="19.5" x14ac:dyDescent="0.35">
      <c r="A232" s="7"/>
      <c r="B232" s="63"/>
      <c r="C232" s="53"/>
      <c r="D232" s="144"/>
      <c r="E232" s="144"/>
      <c r="F232" s="145"/>
      <c r="G232" s="145"/>
      <c r="H232" s="146"/>
      <c r="I232" s="146"/>
      <c r="J232" s="147"/>
      <c r="K232" s="147"/>
      <c r="L232" s="148"/>
      <c r="M232" s="148"/>
      <c r="N232" s="149"/>
      <c r="O232" s="149"/>
      <c r="P232" s="151"/>
      <c r="Q232" s="151"/>
      <c r="R232" s="151"/>
      <c r="S232" s="151"/>
      <c r="T232" s="152"/>
      <c r="U232" s="152"/>
      <c r="V232" s="149"/>
      <c r="W232" s="149"/>
      <c r="X232" s="153"/>
      <c r="Y232" s="153"/>
      <c r="Z232" s="3"/>
      <c r="AA232" s="2"/>
      <c r="AB232" s="7"/>
      <c r="AC232" s="7"/>
      <c r="AD232" s="7"/>
    </row>
    <row r="233" spans="1:30" ht="19.5" x14ac:dyDescent="0.35">
      <c r="A233" s="2"/>
      <c r="B233" s="94"/>
      <c r="C233" s="53"/>
      <c r="D233" s="18"/>
      <c r="E233" s="18"/>
      <c r="F233" s="22"/>
      <c r="G233" s="22"/>
      <c r="H233" s="26"/>
      <c r="I233" s="26"/>
      <c r="J233" s="30"/>
      <c r="K233" s="30"/>
      <c r="L233" s="34"/>
      <c r="M233" s="34"/>
      <c r="N233" s="38"/>
      <c r="O233" s="38"/>
      <c r="P233" s="46"/>
      <c r="Q233" s="46"/>
      <c r="R233" s="46"/>
      <c r="S233" s="46"/>
      <c r="T233" s="50"/>
      <c r="U233" s="50"/>
      <c r="V233" s="38"/>
      <c r="W233" s="38"/>
      <c r="X233" s="59"/>
      <c r="Y233" s="59"/>
      <c r="Z233" s="2"/>
      <c r="AA233" s="2"/>
      <c r="AB233" s="2"/>
      <c r="AC233" s="2"/>
      <c r="AD233" s="2"/>
    </row>
    <row r="234" spans="1:30" ht="19.5" x14ac:dyDescent="0.35">
      <c r="A234" s="2"/>
      <c r="B234" s="93"/>
      <c r="C234" s="53"/>
      <c r="D234" s="144"/>
      <c r="E234" s="144"/>
      <c r="F234" s="145"/>
      <c r="G234" s="145"/>
      <c r="H234" s="146"/>
      <c r="I234" s="146"/>
      <c r="J234" s="147"/>
      <c r="K234" s="147"/>
      <c r="L234" s="148"/>
      <c r="M234" s="148"/>
      <c r="N234" s="149"/>
      <c r="O234" s="149"/>
      <c r="P234" s="151"/>
      <c r="Q234" s="151"/>
      <c r="R234" s="151"/>
      <c r="S234" s="151"/>
      <c r="T234" s="152"/>
      <c r="U234" s="152"/>
      <c r="V234" s="149"/>
      <c r="W234" s="149"/>
      <c r="X234" s="153"/>
      <c r="Y234" s="153"/>
      <c r="Z234" s="3"/>
      <c r="AA234" s="2"/>
      <c r="AB234" s="2"/>
      <c r="AC234" s="2"/>
      <c r="AD234" s="2"/>
    </row>
    <row r="235" spans="1:30" ht="19.5" x14ac:dyDescent="0.35">
      <c r="A235" s="2"/>
      <c r="B235" s="94"/>
      <c r="C235" s="53"/>
      <c r="D235" s="18"/>
      <c r="E235" s="18"/>
      <c r="F235" s="22"/>
      <c r="G235" s="22"/>
      <c r="H235" s="26"/>
      <c r="I235" s="26"/>
      <c r="J235" s="30"/>
      <c r="K235" s="30"/>
      <c r="L235" s="34"/>
      <c r="M235" s="34"/>
      <c r="N235" s="38"/>
      <c r="O235" s="38"/>
      <c r="P235" s="46"/>
      <c r="Q235" s="46"/>
      <c r="R235" s="46"/>
      <c r="S235" s="46"/>
      <c r="T235" s="50"/>
      <c r="U235" s="50"/>
      <c r="V235" s="38"/>
      <c r="W235" s="38"/>
      <c r="X235" s="59"/>
      <c r="Y235" s="59"/>
      <c r="Z235" s="2"/>
      <c r="AA235" s="2"/>
      <c r="AB235" s="2"/>
      <c r="AC235" s="2"/>
      <c r="AD235" s="2"/>
    </row>
    <row r="236" spans="1:30" ht="19.5" x14ac:dyDescent="0.35">
      <c r="A236" s="2"/>
      <c r="B236" s="63"/>
      <c r="C236" s="53"/>
      <c r="D236" s="144"/>
      <c r="E236" s="144"/>
      <c r="F236" s="145"/>
      <c r="G236" s="145"/>
      <c r="H236" s="146"/>
      <c r="I236" s="146"/>
      <c r="J236" s="147"/>
      <c r="K236" s="147"/>
      <c r="L236" s="148"/>
      <c r="M236" s="148"/>
      <c r="N236" s="149"/>
      <c r="O236" s="149"/>
      <c r="P236" s="151"/>
      <c r="Q236" s="151"/>
      <c r="R236" s="151"/>
      <c r="S236" s="151"/>
      <c r="T236" s="152"/>
      <c r="U236" s="152"/>
      <c r="V236" s="149"/>
      <c r="W236" s="149"/>
      <c r="X236" s="153"/>
      <c r="Y236" s="153"/>
      <c r="Z236" s="3"/>
      <c r="AA236" s="2"/>
      <c r="AB236" s="2"/>
      <c r="AC236" s="2"/>
      <c r="AD236" s="2"/>
    </row>
    <row r="237" spans="1:30" ht="19.5" x14ac:dyDescent="0.35">
      <c r="A237" s="2"/>
      <c r="B237" s="63"/>
      <c r="C237" s="53"/>
      <c r="D237" s="18"/>
      <c r="E237" s="18"/>
      <c r="F237" s="22"/>
      <c r="G237" s="22"/>
      <c r="H237" s="26"/>
      <c r="I237" s="26"/>
      <c r="J237" s="30"/>
      <c r="K237" s="30"/>
      <c r="L237" s="34"/>
      <c r="M237" s="34"/>
      <c r="N237" s="38"/>
      <c r="O237" s="38"/>
      <c r="P237" s="46"/>
      <c r="Q237" s="46"/>
      <c r="R237" s="46"/>
      <c r="S237" s="46"/>
      <c r="T237" s="50"/>
      <c r="U237" s="50"/>
      <c r="V237" s="38"/>
      <c r="W237" s="38"/>
      <c r="X237" s="59"/>
      <c r="Y237" s="59"/>
      <c r="Z237" s="2"/>
      <c r="AA237" s="2"/>
      <c r="AB237" s="2"/>
      <c r="AC237" s="2"/>
      <c r="AD237" s="2"/>
    </row>
    <row r="238" spans="1:30" ht="19.5" x14ac:dyDescent="0.35">
      <c r="A238" s="2"/>
      <c r="B238" s="63"/>
      <c r="C238" s="53"/>
      <c r="D238" s="144"/>
      <c r="E238" s="144"/>
      <c r="F238" s="145"/>
      <c r="G238" s="145"/>
      <c r="H238" s="146"/>
      <c r="I238" s="146"/>
      <c r="J238" s="147"/>
      <c r="K238" s="147"/>
      <c r="L238" s="148"/>
      <c r="M238" s="148"/>
      <c r="N238" s="149"/>
      <c r="O238" s="149"/>
      <c r="P238" s="151"/>
      <c r="Q238" s="151"/>
      <c r="R238" s="151"/>
      <c r="S238" s="151"/>
      <c r="T238" s="152"/>
      <c r="U238" s="152"/>
      <c r="V238" s="149"/>
      <c r="W238" s="149"/>
      <c r="X238" s="153"/>
      <c r="Y238" s="153"/>
      <c r="Z238" s="3"/>
      <c r="AA238" s="2"/>
      <c r="AB238" s="2"/>
      <c r="AC238" s="2"/>
      <c r="AD238" s="2"/>
    </row>
    <row r="239" spans="1:30" ht="19.5" x14ac:dyDescent="0.35">
      <c r="A239" s="2"/>
      <c r="B239" s="90"/>
      <c r="C239" s="53"/>
      <c r="D239" s="18"/>
      <c r="E239" s="18"/>
      <c r="F239" s="22"/>
      <c r="G239" s="22"/>
      <c r="H239" s="26"/>
      <c r="I239" s="26"/>
      <c r="J239" s="30"/>
      <c r="K239" s="30"/>
      <c r="L239" s="34"/>
      <c r="M239" s="34"/>
      <c r="N239" s="38"/>
      <c r="O239" s="38"/>
      <c r="P239" s="46"/>
      <c r="Q239" s="46"/>
      <c r="R239" s="46"/>
      <c r="S239" s="46"/>
      <c r="T239" s="50"/>
      <c r="U239" s="50"/>
      <c r="V239" s="38"/>
      <c r="W239" s="38"/>
      <c r="X239" s="59"/>
      <c r="Y239" s="59"/>
      <c r="Z239" s="2"/>
      <c r="AA239" s="2"/>
      <c r="AB239" s="2"/>
      <c r="AC239" s="2"/>
      <c r="AD239" s="2"/>
    </row>
    <row r="240" spans="1:30" ht="19.5" x14ac:dyDescent="0.35">
      <c r="A240" s="2"/>
      <c r="B240" s="63"/>
      <c r="C240" s="53"/>
      <c r="D240" s="144"/>
      <c r="E240" s="144"/>
      <c r="F240" s="145"/>
      <c r="G240" s="145"/>
      <c r="H240" s="146"/>
      <c r="I240" s="146"/>
      <c r="J240" s="147"/>
      <c r="K240" s="147"/>
      <c r="L240" s="148"/>
      <c r="M240" s="148"/>
      <c r="N240" s="149"/>
      <c r="O240" s="149"/>
      <c r="P240" s="151"/>
      <c r="Q240" s="151"/>
      <c r="R240" s="151"/>
      <c r="S240" s="151"/>
      <c r="T240" s="152"/>
      <c r="U240" s="152"/>
      <c r="V240" s="149"/>
      <c r="W240" s="149"/>
      <c r="X240" s="153"/>
      <c r="Y240" s="153"/>
      <c r="Z240" s="3"/>
      <c r="AA240" s="2"/>
      <c r="AB240" s="2"/>
      <c r="AC240" s="2"/>
      <c r="AD240" s="2"/>
    </row>
    <row r="241" spans="1:30" ht="19.5" x14ac:dyDescent="0.35">
      <c r="A241" s="2"/>
      <c r="B241" s="63"/>
      <c r="C241" s="53"/>
      <c r="D241" s="18"/>
      <c r="E241" s="18"/>
      <c r="F241" s="22"/>
      <c r="G241" s="22"/>
      <c r="H241" s="26"/>
      <c r="I241" s="26"/>
      <c r="J241" s="30"/>
      <c r="K241" s="30"/>
      <c r="L241" s="34"/>
      <c r="M241" s="34"/>
      <c r="N241" s="38"/>
      <c r="O241" s="38"/>
      <c r="P241" s="46"/>
      <c r="Q241" s="46"/>
      <c r="R241" s="46"/>
      <c r="S241" s="46"/>
      <c r="T241" s="50"/>
      <c r="U241" s="50"/>
      <c r="V241" s="38"/>
      <c r="W241" s="38"/>
      <c r="X241" s="59"/>
      <c r="Y241" s="59"/>
      <c r="Z241" s="2"/>
      <c r="AA241" s="2"/>
      <c r="AB241" s="2"/>
      <c r="AC241" s="2"/>
      <c r="AD241" s="2"/>
    </row>
    <row r="242" spans="1:30" ht="19.5" x14ac:dyDescent="0.35">
      <c r="A242" s="2"/>
      <c r="B242" s="63"/>
      <c r="C242" s="53"/>
      <c r="D242" s="144"/>
      <c r="E242" s="144"/>
      <c r="F242" s="145"/>
      <c r="G242" s="145"/>
      <c r="H242" s="146"/>
      <c r="I242" s="146"/>
      <c r="J242" s="147"/>
      <c r="K242" s="147"/>
      <c r="L242" s="148"/>
      <c r="M242" s="148"/>
      <c r="N242" s="149"/>
      <c r="O242" s="149"/>
      <c r="P242" s="151"/>
      <c r="Q242" s="151"/>
      <c r="R242" s="151"/>
      <c r="S242" s="151"/>
      <c r="T242" s="152"/>
      <c r="U242" s="152"/>
      <c r="V242" s="149"/>
      <c r="W242" s="149"/>
      <c r="X242" s="153"/>
      <c r="Y242" s="153"/>
      <c r="Z242" s="3"/>
      <c r="AA242" s="2"/>
      <c r="AB242" s="2"/>
      <c r="AC242" s="2"/>
      <c r="AD242" s="2"/>
    </row>
    <row r="243" spans="1:30" ht="19.5" x14ac:dyDescent="0.35">
      <c r="A243" s="2"/>
      <c r="B243" s="63"/>
      <c r="C243" s="53"/>
      <c r="D243" s="18"/>
      <c r="E243" s="18"/>
      <c r="F243" s="22"/>
      <c r="G243" s="22"/>
      <c r="H243" s="26"/>
      <c r="I243" s="26"/>
      <c r="J243" s="30"/>
      <c r="K243" s="30"/>
      <c r="L243" s="34"/>
      <c r="M243" s="34"/>
      <c r="N243" s="38"/>
      <c r="O243" s="38"/>
      <c r="P243" s="46"/>
      <c r="Q243" s="46"/>
      <c r="R243" s="46"/>
      <c r="S243" s="46"/>
      <c r="T243" s="50"/>
      <c r="U243" s="50"/>
      <c r="V243" s="38"/>
      <c r="W243" s="38"/>
      <c r="X243" s="59"/>
      <c r="Y243" s="59"/>
      <c r="Z243" s="2"/>
      <c r="AA243" s="2"/>
      <c r="AB243" s="2"/>
      <c r="AC243" s="2"/>
      <c r="AD243" s="2"/>
    </row>
    <row r="244" spans="1:30" s="154" customFormat="1" ht="19.5" x14ac:dyDescent="0.35">
      <c r="A244" s="7"/>
      <c r="B244" s="89"/>
      <c r="C244" s="53"/>
      <c r="D244" s="144"/>
      <c r="E244" s="144"/>
      <c r="F244" s="145"/>
      <c r="G244" s="145"/>
      <c r="H244" s="146"/>
      <c r="I244" s="146"/>
      <c r="J244" s="147"/>
      <c r="K244" s="147"/>
      <c r="L244" s="148"/>
      <c r="M244" s="148"/>
      <c r="N244" s="149"/>
      <c r="O244" s="149"/>
      <c r="P244" s="151"/>
      <c r="Q244" s="151"/>
      <c r="R244" s="151"/>
      <c r="S244" s="151"/>
      <c r="T244" s="152"/>
      <c r="U244" s="152"/>
      <c r="V244" s="149"/>
      <c r="W244" s="149"/>
      <c r="X244" s="153"/>
      <c r="Y244" s="153"/>
      <c r="Z244" s="3"/>
      <c r="AA244" s="2"/>
      <c r="AB244" s="7"/>
      <c r="AC244" s="7"/>
      <c r="AD244" s="7"/>
    </row>
    <row r="245" spans="1:30" s="154" customFormat="1" ht="19.5" x14ac:dyDescent="0.35">
      <c r="A245" s="7"/>
      <c r="B245" s="87"/>
      <c r="C245" s="53"/>
      <c r="D245" s="18"/>
      <c r="E245" s="18"/>
      <c r="F245" s="22"/>
      <c r="G245" s="22"/>
      <c r="H245" s="26"/>
      <c r="I245" s="26"/>
      <c r="J245" s="30"/>
      <c r="K245" s="30"/>
      <c r="L245" s="34"/>
      <c r="M245" s="34"/>
      <c r="N245" s="38"/>
      <c r="O245" s="38"/>
      <c r="P245" s="46"/>
      <c r="Q245" s="46"/>
      <c r="R245" s="46"/>
      <c r="S245" s="46"/>
      <c r="T245" s="50"/>
      <c r="U245" s="50"/>
      <c r="V245" s="38"/>
      <c r="W245" s="38"/>
      <c r="X245" s="59"/>
      <c r="Y245" s="59"/>
      <c r="Z245" s="2"/>
      <c r="AA245" s="2"/>
      <c r="AB245" s="7"/>
      <c r="AC245" s="7"/>
      <c r="AD245" s="7"/>
    </row>
    <row r="246" spans="1:30" s="154" customFormat="1" ht="19.5" x14ac:dyDescent="0.35">
      <c r="A246" s="7"/>
      <c r="B246" s="127"/>
      <c r="C246" s="53"/>
      <c r="D246" s="18"/>
      <c r="E246" s="18"/>
      <c r="F246" s="22"/>
      <c r="G246" s="22"/>
      <c r="H246" s="26"/>
      <c r="I246" s="26"/>
      <c r="J246" s="30"/>
      <c r="K246" s="30"/>
      <c r="L246" s="34"/>
      <c r="M246" s="34"/>
      <c r="N246" s="38"/>
      <c r="O246" s="38"/>
      <c r="P246" s="46"/>
      <c r="Q246" s="46"/>
      <c r="R246" s="46"/>
      <c r="S246" s="46"/>
      <c r="T246" s="50"/>
      <c r="U246" s="50"/>
      <c r="V246" s="136"/>
      <c r="W246" s="137"/>
      <c r="X246" s="138"/>
      <c r="Y246" s="139"/>
      <c r="Z246" s="2"/>
      <c r="AA246" s="2"/>
      <c r="AB246" s="7"/>
      <c r="AC246" s="7"/>
      <c r="AD246" s="7"/>
    </row>
    <row r="247" spans="1:30" s="154" customFormat="1" ht="19.5" customHeight="1" x14ac:dyDescent="0.35">
      <c r="A247" s="7"/>
      <c r="B247" s="62"/>
      <c r="C247" s="2"/>
      <c r="D247" s="17"/>
      <c r="E247" s="17"/>
      <c r="F247" s="284"/>
      <c r="G247" s="284"/>
      <c r="H247" s="340"/>
      <c r="I247" s="340"/>
      <c r="J247" s="341"/>
      <c r="K247" s="341"/>
      <c r="L247" s="342"/>
      <c r="M247" s="342"/>
      <c r="N247" s="347"/>
      <c r="O247" s="347"/>
      <c r="P247" s="42"/>
      <c r="Q247" s="42"/>
      <c r="R247" s="339"/>
      <c r="S247" s="339"/>
      <c r="T247" s="351"/>
      <c r="U247" s="351"/>
      <c r="V247" s="352"/>
      <c r="W247" s="353"/>
      <c r="X247" s="354"/>
      <c r="Y247" s="355"/>
      <c r="Z247" s="2"/>
      <c r="AA247" s="7"/>
      <c r="AB247" s="7"/>
      <c r="AC247" s="7"/>
      <c r="AD247" s="7"/>
    </row>
    <row r="248" spans="1:30" s="154" customFormat="1" ht="19.5" x14ac:dyDescent="0.35">
      <c r="A248" s="7"/>
      <c r="B248" s="356"/>
      <c r="C248" s="293"/>
      <c r="D248" s="17"/>
      <c r="E248" s="17"/>
      <c r="F248" s="21"/>
      <c r="G248" s="21"/>
      <c r="H248" s="25"/>
      <c r="I248" s="25"/>
      <c r="J248" s="29"/>
      <c r="K248" s="29"/>
      <c r="L248" s="33"/>
      <c r="M248" s="33"/>
      <c r="N248" s="37"/>
      <c r="O248" s="37"/>
      <c r="P248" s="41"/>
      <c r="Q248" s="41"/>
      <c r="R248" s="45"/>
      <c r="S248" s="45"/>
      <c r="T248" s="49"/>
      <c r="U248" s="49"/>
      <c r="V248" s="37"/>
      <c r="W248" s="37"/>
      <c r="X248" s="58"/>
      <c r="Y248" s="58"/>
      <c r="Z248" s="357"/>
      <c r="AA248" s="7"/>
      <c r="AB248" s="7"/>
      <c r="AC248" s="7"/>
      <c r="AD248" s="7"/>
    </row>
    <row r="249" spans="1:30" s="154" customFormat="1" ht="19.5" x14ac:dyDescent="0.35">
      <c r="A249" s="7"/>
      <c r="B249" s="356"/>
      <c r="C249" s="294"/>
      <c r="D249" s="77"/>
      <c r="E249" s="77"/>
      <c r="F249" s="78"/>
      <c r="G249" s="78"/>
      <c r="H249" s="79"/>
      <c r="I249" s="79"/>
      <c r="J249" s="80"/>
      <c r="K249" s="80"/>
      <c r="L249" s="81"/>
      <c r="M249" s="81"/>
      <c r="N249" s="82"/>
      <c r="O249" s="82"/>
      <c r="P249" s="83"/>
      <c r="Q249" s="83"/>
      <c r="R249" s="84"/>
      <c r="S249" s="84"/>
      <c r="T249" s="85"/>
      <c r="U249" s="85"/>
      <c r="V249" s="82"/>
      <c r="W249" s="82"/>
      <c r="X249" s="86"/>
      <c r="Y249" s="86"/>
      <c r="Z249" s="358"/>
      <c r="AA249" s="7"/>
      <c r="AB249" s="7"/>
      <c r="AC249" s="7"/>
      <c r="AD249" s="7"/>
    </row>
    <row r="250" spans="1:30" ht="19.5" x14ac:dyDescent="0.35">
      <c r="A250" s="2"/>
      <c r="B250" s="63"/>
      <c r="C250" s="99"/>
      <c r="D250" s="144"/>
      <c r="E250" s="144"/>
      <c r="F250" s="145"/>
      <c r="G250" s="145"/>
      <c r="H250" s="146"/>
      <c r="I250" s="146"/>
      <c r="J250" s="147"/>
      <c r="K250" s="147"/>
      <c r="L250" s="148"/>
      <c r="M250" s="148"/>
      <c r="N250" s="149"/>
      <c r="O250" s="149"/>
      <c r="P250" s="151"/>
      <c r="Q250" s="151"/>
      <c r="R250" s="151"/>
      <c r="S250" s="151"/>
      <c r="T250" s="152"/>
      <c r="U250" s="152"/>
      <c r="V250" s="149"/>
      <c r="W250" s="149"/>
      <c r="X250" s="153"/>
      <c r="Y250" s="153"/>
      <c r="Z250" s="3"/>
      <c r="AA250" s="2"/>
      <c r="AB250" s="2"/>
      <c r="AC250" s="2"/>
      <c r="AD250" s="2"/>
    </row>
    <row r="251" spans="1:30" ht="19.5" x14ac:dyDescent="0.35">
      <c r="A251" s="2"/>
      <c r="B251" s="63"/>
      <c r="C251" s="53"/>
      <c r="D251" s="18"/>
      <c r="E251" s="18"/>
      <c r="F251" s="22"/>
      <c r="G251" s="22"/>
      <c r="H251" s="26"/>
      <c r="I251" s="26"/>
      <c r="J251" s="30"/>
      <c r="K251" s="30"/>
      <c r="L251" s="34"/>
      <c r="M251" s="34"/>
      <c r="N251" s="38"/>
      <c r="O251" s="38"/>
      <c r="P251" s="46"/>
      <c r="Q251" s="46"/>
      <c r="R251" s="46"/>
      <c r="S251" s="46"/>
      <c r="T251" s="50"/>
      <c r="U251" s="50"/>
      <c r="V251" s="38"/>
      <c r="W251" s="38"/>
      <c r="X251" s="59"/>
      <c r="Y251" s="59"/>
      <c r="Z251" s="2"/>
      <c r="AA251" s="2"/>
      <c r="AB251" s="2"/>
      <c r="AC251" s="2"/>
      <c r="AD251" s="2"/>
    </row>
    <row r="252" spans="1:30" ht="19.5" x14ac:dyDescent="0.35">
      <c r="A252" s="2"/>
      <c r="B252" s="63"/>
      <c r="C252" s="53"/>
      <c r="D252" s="144"/>
      <c r="E252" s="144"/>
      <c r="F252" s="145"/>
      <c r="G252" s="145"/>
      <c r="H252" s="146"/>
      <c r="I252" s="146"/>
      <c r="J252" s="147"/>
      <c r="K252" s="147"/>
      <c r="L252" s="148"/>
      <c r="M252" s="148"/>
      <c r="N252" s="149"/>
      <c r="O252" s="149"/>
      <c r="P252" s="151"/>
      <c r="Q252" s="151"/>
      <c r="R252" s="151"/>
      <c r="S252" s="151"/>
      <c r="T252" s="152"/>
      <c r="U252" s="152"/>
      <c r="V252" s="149"/>
      <c r="W252" s="149"/>
      <c r="X252" s="153"/>
      <c r="Y252" s="153"/>
      <c r="Z252" s="3"/>
      <c r="AA252" s="2"/>
      <c r="AB252" s="2"/>
      <c r="AC252" s="2"/>
      <c r="AD252" s="2"/>
    </row>
    <row r="253" spans="1:30" ht="19.5" x14ac:dyDescent="0.35">
      <c r="A253" s="2"/>
      <c r="B253" s="63"/>
      <c r="C253" s="53"/>
      <c r="D253" s="18"/>
      <c r="E253" s="18"/>
      <c r="F253" s="22"/>
      <c r="G253" s="22"/>
      <c r="H253" s="26"/>
      <c r="I253" s="26"/>
      <c r="J253" s="30"/>
      <c r="K253" s="30"/>
      <c r="L253" s="34"/>
      <c r="M253" s="34"/>
      <c r="N253" s="38"/>
      <c r="O253" s="38"/>
      <c r="P253" s="46"/>
      <c r="Q253" s="46"/>
      <c r="R253" s="46"/>
      <c r="S253" s="46"/>
      <c r="T253" s="50"/>
      <c r="U253" s="50"/>
      <c r="V253" s="38"/>
      <c r="W253" s="38"/>
      <c r="X253" s="59"/>
      <c r="Y253" s="59"/>
      <c r="Z253" s="2"/>
      <c r="AA253" s="2"/>
      <c r="AB253" s="2"/>
      <c r="AC253" s="2"/>
      <c r="AD253" s="2"/>
    </row>
    <row r="254" spans="1:30" ht="19.5" x14ac:dyDescent="0.35">
      <c r="A254" s="2"/>
      <c r="B254" s="63"/>
      <c r="C254" s="53"/>
      <c r="D254" s="144"/>
      <c r="E254" s="144"/>
      <c r="F254" s="145"/>
      <c r="G254" s="145"/>
      <c r="H254" s="146"/>
      <c r="I254" s="146"/>
      <c r="J254" s="147"/>
      <c r="K254" s="147"/>
      <c r="L254" s="148"/>
      <c r="M254" s="148"/>
      <c r="N254" s="149"/>
      <c r="O254" s="149"/>
      <c r="P254" s="151"/>
      <c r="Q254" s="151"/>
      <c r="R254" s="151"/>
      <c r="S254" s="151"/>
      <c r="T254" s="152"/>
      <c r="U254" s="152"/>
      <c r="V254" s="149"/>
      <c r="W254" s="149"/>
      <c r="X254" s="153"/>
      <c r="Y254" s="153"/>
      <c r="Z254" s="3"/>
      <c r="AA254" s="2"/>
      <c r="AB254" s="2"/>
      <c r="AC254" s="2"/>
      <c r="AD254" s="2"/>
    </row>
    <row r="255" spans="1:30" ht="19.5" x14ac:dyDescent="0.35">
      <c r="A255" s="2"/>
      <c r="B255" s="63"/>
      <c r="C255" s="53"/>
      <c r="D255" s="18"/>
      <c r="E255" s="18"/>
      <c r="F255" s="22"/>
      <c r="G255" s="22"/>
      <c r="H255" s="26"/>
      <c r="I255" s="26"/>
      <c r="J255" s="30"/>
      <c r="K255" s="30"/>
      <c r="L255" s="34"/>
      <c r="M255" s="34"/>
      <c r="N255" s="38"/>
      <c r="O255" s="38"/>
      <c r="P255" s="46"/>
      <c r="Q255" s="46"/>
      <c r="R255" s="46"/>
      <c r="S255" s="46"/>
      <c r="T255" s="50"/>
      <c r="U255" s="50"/>
      <c r="V255" s="38"/>
      <c r="W255" s="38"/>
      <c r="X255" s="59"/>
      <c r="Y255" s="59"/>
      <c r="Z255" s="2"/>
      <c r="AA255" s="2"/>
      <c r="AB255" s="2"/>
      <c r="AC255" s="2"/>
      <c r="AD255" s="2"/>
    </row>
    <row r="256" spans="1:30" s="154" customFormat="1" ht="19.5" x14ac:dyDescent="0.35">
      <c r="A256" s="7"/>
      <c r="B256" s="89"/>
      <c r="C256" s="53"/>
      <c r="D256" s="144"/>
      <c r="E256" s="144"/>
      <c r="F256" s="145"/>
      <c r="G256" s="145"/>
      <c r="H256" s="146"/>
      <c r="I256" s="146"/>
      <c r="J256" s="147"/>
      <c r="K256" s="147"/>
      <c r="L256" s="148"/>
      <c r="M256" s="148"/>
      <c r="N256" s="149"/>
      <c r="O256" s="149"/>
      <c r="P256" s="151"/>
      <c r="Q256" s="151"/>
      <c r="R256" s="151"/>
      <c r="S256" s="151"/>
      <c r="T256" s="152"/>
      <c r="U256" s="152"/>
      <c r="V256" s="149"/>
      <c r="W256" s="149"/>
      <c r="X256" s="153"/>
      <c r="Y256" s="153"/>
      <c r="Z256" s="3"/>
      <c r="AA256" s="2"/>
      <c r="AB256" s="7"/>
      <c r="AC256" s="7"/>
      <c r="AD256" s="7"/>
    </row>
    <row r="257" spans="1:30" s="154" customFormat="1" ht="19.5" x14ac:dyDescent="0.35">
      <c r="A257" s="7"/>
      <c r="B257" s="89"/>
      <c r="C257" s="53"/>
      <c r="D257" s="18"/>
      <c r="E257" s="18"/>
      <c r="F257" s="22"/>
      <c r="G257" s="22"/>
      <c r="H257" s="26"/>
      <c r="I257" s="26"/>
      <c r="J257" s="30"/>
      <c r="K257" s="30"/>
      <c r="L257" s="34"/>
      <c r="M257" s="34"/>
      <c r="N257" s="38"/>
      <c r="O257" s="38"/>
      <c r="P257" s="46"/>
      <c r="Q257" s="46"/>
      <c r="R257" s="46"/>
      <c r="S257" s="46"/>
      <c r="T257" s="50"/>
      <c r="U257" s="50"/>
      <c r="V257" s="38"/>
      <c r="W257" s="38"/>
      <c r="X257" s="59"/>
      <c r="Y257" s="59"/>
      <c r="Z257" s="2"/>
      <c r="AA257" s="2"/>
      <c r="AB257" s="7"/>
      <c r="AC257" s="7"/>
      <c r="AD257" s="7"/>
    </row>
    <row r="258" spans="1:30" s="154" customFormat="1" ht="19.5" x14ac:dyDescent="0.35">
      <c r="A258" s="7"/>
      <c r="B258" s="89"/>
      <c r="C258" s="53"/>
      <c r="D258" s="144"/>
      <c r="E258" s="144"/>
      <c r="F258" s="145"/>
      <c r="G258" s="145"/>
      <c r="H258" s="146"/>
      <c r="I258" s="146"/>
      <c r="J258" s="147"/>
      <c r="K258" s="147"/>
      <c r="L258" s="148"/>
      <c r="M258" s="148"/>
      <c r="N258" s="149"/>
      <c r="O258" s="149"/>
      <c r="P258" s="151"/>
      <c r="Q258" s="151"/>
      <c r="R258" s="151"/>
      <c r="S258" s="151"/>
      <c r="T258" s="152"/>
      <c r="U258" s="152"/>
      <c r="V258" s="149"/>
      <c r="W258" s="149"/>
      <c r="X258" s="153"/>
      <c r="Y258" s="153"/>
      <c r="Z258" s="3"/>
      <c r="AA258" s="2"/>
      <c r="AB258" s="7"/>
      <c r="AC258" s="7"/>
      <c r="AD258" s="7"/>
    </row>
    <row r="259" spans="1:30" s="154" customFormat="1" ht="19.5" x14ac:dyDescent="0.35">
      <c r="A259" s="7"/>
      <c r="B259" s="87"/>
      <c r="C259" s="53"/>
      <c r="D259" s="18"/>
      <c r="E259" s="18"/>
      <c r="F259" s="22"/>
      <c r="G259" s="22"/>
      <c r="H259" s="26"/>
      <c r="I259" s="26"/>
      <c r="J259" s="30"/>
      <c r="K259" s="30"/>
      <c r="L259" s="34"/>
      <c r="M259" s="34"/>
      <c r="N259" s="38"/>
      <c r="O259" s="38"/>
      <c r="P259" s="46"/>
      <c r="Q259" s="46"/>
      <c r="R259" s="46"/>
      <c r="S259" s="46"/>
      <c r="T259" s="50"/>
      <c r="U259" s="50"/>
      <c r="V259" s="38"/>
      <c r="W259" s="38"/>
      <c r="X259" s="59"/>
      <c r="Y259" s="59"/>
      <c r="Z259" s="2"/>
      <c r="AA259" s="2"/>
      <c r="AB259" s="7"/>
      <c r="AC259" s="7"/>
      <c r="AD259" s="7"/>
    </row>
    <row r="260" spans="1:30" ht="19.5" x14ac:dyDescent="0.35">
      <c r="A260" s="2"/>
      <c r="B260" s="63"/>
      <c r="C260" s="53"/>
      <c r="D260" s="144"/>
      <c r="E260" s="144"/>
      <c r="F260" s="145"/>
      <c r="G260" s="145"/>
      <c r="H260" s="146"/>
      <c r="I260" s="146"/>
      <c r="J260" s="147"/>
      <c r="K260" s="147"/>
      <c r="L260" s="148"/>
      <c r="M260" s="148"/>
      <c r="N260" s="149"/>
      <c r="O260" s="149"/>
      <c r="P260" s="151"/>
      <c r="Q260" s="151"/>
      <c r="R260" s="151"/>
      <c r="S260" s="151"/>
      <c r="T260" s="152"/>
      <c r="U260" s="152"/>
      <c r="V260" s="149"/>
      <c r="W260" s="149"/>
      <c r="X260" s="153"/>
      <c r="Y260" s="153"/>
      <c r="Z260" s="3"/>
      <c r="AA260" s="2"/>
      <c r="AB260" s="2"/>
      <c r="AC260" s="2"/>
      <c r="AD260" s="2"/>
    </row>
    <row r="261" spans="1:30" ht="19.5" x14ac:dyDescent="0.35">
      <c r="A261" s="2"/>
      <c r="B261" s="63"/>
      <c r="C261" s="53"/>
      <c r="D261" s="18"/>
      <c r="E261" s="18"/>
      <c r="F261" s="22"/>
      <c r="G261" s="22"/>
      <c r="H261" s="26"/>
      <c r="I261" s="26"/>
      <c r="J261" s="30"/>
      <c r="K261" s="30"/>
      <c r="L261" s="34"/>
      <c r="M261" s="34"/>
      <c r="N261" s="38"/>
      <c r="O261" s="38"/>
      <c r="P261" s="46"/>
      <c r="Q261" s="46"/>
      <c r="R261" s="46"/>
      <c r="S261" s="46"/>
      <c r="T261" s="50"/>
      <c r="U261" s="50"/>
      <c r="V261" s="38"/>
      <c r="W261" s="38"/>
      <c r="X261" s="59"/>
      <c r="Y261" s="59"/>
      <c r="Z261" s="2"/>
      <c r="AA261" s="2"/>
      <c r="AB261" s="2"/>
      <c r="AC261" s="2"/>
      <c r="AD261" s="2"/>
    </row>
    <row r="262" spans="1:30" ht="19.5" x14ac:dyDescent="0.35">
      <c r="A262" s="2"/>
      <c r="B262" s="93"/>
      <c r="C262" s="53"/>
      <c r="D262" s="144"/>
      <c r="E262" s="144"/>
      <c r="F262" s="145"/>
      <c r="G262" s="145"/>
      <c r="H262" s="146"/>
      <c r="I262" s="146"/>
      <c r="J262" s="147"/>
      <c r="K262" s="147"/>
      <c r="L262" s="148"/>
      <c r="M262" s="148"/>
      <c r="N262" s="149"/>
      <c r="O262" s="149"/>
      <c r="P262" s="151"/>
      <c r="Q262" s="151"/>
      <c r="R262" s="151"/>
      <c r="S262" s="151"/>
      <c r="T262" s="152"/>
      <c r="U262" s="152"/>
      <c r="V262" s="149"/>
      <c r="W262" s="149"/>
      <c r="X262" s="153"/>
      <c r="Y262" s="153"/>
      <c r="Z262" s="3"/>
      <c r="AA262" s="2"/>
      <c r="AB262" s="2"/>
      <c r="AC262" s="2"/>
      <c r="AD262" s="2"/>
    </row>
    <row r="263" spans="1:30" ht="19.5" x14ac:dyDescent="0.35">
      <c r="A263" s="2"/>
      <c r="B263" s="94"/>
      <c r="C263" s="53"/>
      <c r="D263" s="18"/>
      <c r="E263" s="18"/>
      <c r="F263" s="22"/>
      <c r="G263" s="22"/>
      <c r="H263" s="26"/>
      <c r="I263" s="26"/>
      <c r="J263" s="30"/>
      <c r="K263" s="30"/>
      <c r="L263" s="34"/>
      <c r="M263" s="34"/>
      <c r="N263" s="38"/>
      <c r="O263" s="38"/>
      <c r="P263" s="46"/>
      <c r="Q263" s="46"/>
      <c r="R263" s="46"/>
      <c r="S263" s="46"/>
      <c r="T263" s="50"/>
      <c r="U263" s="50"/>
      <c r="V263" s="38"/>
      <c r="W263" s="38"/>
      <c r="X263" s="59"/>
      <c r="Y263" s="59"/>
      <c r="Z263" s="2"/>
      <c r="AA263" s="2"/>
      <c r="AB263" s="2"/>
      <c r="AC263" s="2"/>
      <c r="AD263" s="2"/>
    </row>
    <row r="264" spans="1:30" s="154" customFormat="1" ht="19.5" x14ac:dyDescent="0.35">
      <c r="A264" s="7"/>
      <c r="B264" s="63"/>
      <c r="C264" s="53"/>
      <c r="D264" s="144"/>
      <c r="E264" s="144"/>
      <c r="F264" s="145"/>
      <c r="G264" s="145"/>
      <c r="H264" s="146"/>
      <c r="I264" s="146"/>
      <c r="J264" s="147"/>
      <c r="K264" s="147"/>
      <c r="L264" s="148"/>
      <c r="M264" s="148"/>
      <c r="N264" s="149"/>
      <c r="O264" s="149"/>
      <c r="P264" s="151"/>
      <c r="Q264" s="151"/>
      <c r="R264" s="151"/>
      <c r="S264" s="151"/>
      <c r="T264" s="152"/>
      <c r="U264" s="152"/>
      <c r="V264" s="149"/>
      <c r="W264" s="149"/>
      <c r="X264" s="153"/>
      <c r="Y264" s="153"/>
      <c r="Z264" s="3"/>
      <c r="AA264" s="2"/>
      <c r="AB264" s="7"/>
      <c r="AC264" s="7"/>
      <c r="AD264" s="7"/>
    </row>
    <row r="265" spans="1:30" s="154" customFormat="1" ht="19.5" x14ac:dyDescent="0.35">
      <c r="A265" s="7"/>
      <c r="B265" s="87"/>
      <c r="C265" s="53"/>
      <c r="D265" s="18"/>
      <c r="E265" s="18"/>
      <c r="F265" s="22"/>
      <c r="G265" s="22"/>
      <c r="H265" s="26"/>
      <c r="I265" s="26"/>
      <c r="J265" s="30"/>
      <c r="K265" s="30"/>
      <c r="L265" s="34"/>
      <c r="M265" s="34"/>
      <c r="N265" s="38"/>
      <c r="O265" s="38"/>
      <c r="P265" s="46"/>
      <c r="Q265" s="46"/>
      <c r="R265" s="46"/>
      <c r="S265" s="46"/>
      <c r="T265" s="50"/>
      <c r="U265" s="50"/>
      <c r="V265" s="38"/>
      <c r="W265" s="38"/>
      <c r="X265" s="59"/>
      <c r="Y265" s="59"/>
      <c r="Z265" s="2"/>
      <c r="AA265" s="2"/>
      <c r="AB265" s="7"/>
      <c r="AC265" s="7"/>
      <c r="AD265" s="7"/>
    </row>
    <row r="266" spans="1:30" s="154" customFormat="1" ht="19.5" x14ac:dyDescent="0.35">
      <c r="A266" s="7"/>
      <c r="B266" s="89"/>
      <c r="C266" s="53"/>
      <c r="D266" s="144"/>
      <c r="E266" s="144"/>
      <c r="F266" s="145"/>
      <c r="G266" s="145"/>
      <c r="H266" s="146"/>
      <c r="I266" s="146"/>
      <c r="J266" s="147"/>
      <c r="K266" s="147"/>
      <c r="L266" s="148"/>
      <c r="M266" s="148"/>
      <c r="N266" s="149"/>
      <c r="O266" s="149"/>
      <c r="P266" s="151"/>
      <c r="Q266" s="151"/>
      <c r="R266" s="151"/>
      <c r="S266" s="151"/>
      <c r="T266" s="152"/>
      <c r="U266" s="152"/>
      <c r="V266" s="149"/>
      <c r="W266" s="149"/>
      <c r="X266" s="153"/>
      <c r="Y266" s="153"/>
      <c r="Z266" s="3"/>
      <c r="AA266" s="2"/>
      <c r="AB266" s="7"/>
      <c r="AC266" s="7"/>
      <c r="AD266" s="7"/>
    </row>
    <row r="267" spans="1:30" s="154" customFormat="1" ht="19.5" x14ac:dyDescent="0.35">
      <c r="A267" s="7"/>
      <c r="B267" s="89"/>
      <c r="C267" s="53"/>
      <c r="D267" s="18"/>
      <c r="E267" s="18"/>
      <c r="F267" s="22"/>
      <c r="G267" s="22"/>
      <c r="H267" s="26"/>
      <c r="I267" s="26"/>
      <c r="J267" s="30"/>
      <c r="K267" s="30"/>
      <c r="L267" s="34"/>
      <c r="M267" s="34"/>
      <c r="N267" s="38"/>
      <c r="O267" s="38"/>
      <c r="P267" s="46"/>
      <c r="Q267" s="46"/>
      <c r="R267" s="46"/>
      <c r="S267" s="46"/>
      <c r="T267" s="50"/>
      <c r="U267" s="50"/>
      <c r="V267" s="38"/>
      <c r="W267" s="38"/>
      <c r="X267" s="59"/>
      <c r="Y267" s="59"/>
      <c r="Z267" s="2"/>
      <c r="AA267" s="2"/>
      <c r="AB267" s="7"/>
      <c r="AC267" s="7"/>
      <c r="AD267" s="7"/>
    </row>
    <row r="268" spans="1:30" s="154" customFormat="1" ht="19.5" x14ac:dyDescent="0.35">
      <c r="A268" s="7"/>
      <c r="B268" s="89"/>
      <c r="C268" s="53"/>
      <c r="D268" s="144"/>
      <c r="E268" s="144"/>
      <c r="F268" s="145"/>
      <c r="G268" s="145"/>
      <c r="H268" s="146"/>
      <c r="I268" s="146"/>
      <c r="J268" s="147"/>
      <c r="K268" s="147"/>
      <c r="L268" s="148"/>
      <c r="M268" s="148"/>
      <c r="N268" s="149"/>
      <c r="O268" s="149"/>
      <c r="P268" s="151"/>
      <c r="Q268" s="151"/>
      <c r="R268" s="151"/>
      <c r="S268" s="151"/>
      <c r="T268" s="152"/>
      <c r="U268" s="152"/>
      <c r="V268" s="149"/>
      <c r="W268" s="149"/>
      <c r="X268" s="153"/>
      <c r="Y268" s="153"/>
      <c r="Z268" s="3"/>
      <c r="AA268" s="2"/>
      <c r="AB268" s="7"/>
      <c r="AC268" s="7"/>
      <c r="AD268" s="7"/>
    </row>
    <row r="269" spans="1:30" s="154" customFormat="1" ht="19.5" x14ac:dyDescent="0.35">
      <c r="A269" s="7"/>
      <c r="B269" s="89"/>
      <c r="C269" s="53"/>
      <c r="D269" s="18"/>
      <c r="E269" s="18"/>
      <c r="F269" s="22"/>
      <c r="G269" s="22"/>
      <c r="H269" s="26"/>
      <c r="I269" s="26"/>
      <c r="J269" s="30"/>
      <c r="K269" s="30"/>
      <c r="L269" s="34"/>
      <c r="M269" s="34"/>
      <c r="N269" s="38"/>
      <c r="O269" s="38"/>
      <c r="P269" s="46"/>
      <c r="Q269" s="46"/>
      <c r="R269" s="46"/>
      <c r="S269" s="46"/>
      <c r="T269" s="50"/>
      <c r="U269" s="50"/>
      <c r="V269" s="38"/>
      <c r="W269" s="38"/>
      <c r="X269" s="59"/>
      <c r="Y269" s="59"/>
      <c r="Z269" s="2"/>
      <c r="AA269" s="2"/>
      <c r="AB269" s="7"/>
      <c r="AC269" s="7"/>
      <c r="AD269" s="7"/>
    </row>
    <row r="270" spans="1:30" ht="19.5" x14ac:dyDescent="0.35">
      <c r="A270" s="2"/>
      <c r="B270" s="63"/>
      <c r="C270" s="53"/>
      <c r="D270" s="144"/>
      <c r="E270" s="144"/>
      <c r="F270" s="145"/>
      <c r="G270" s="145"/>
      <c r="H270" s="146"/>
      <c r="I270" s="146"/>
      <c r="J270" s="147"/>
      <c r="K270" s="147"/>
      <c r="L270" s="148"/>
      <c r="M270" s="148"/>
      <c r="N270" s="149"/>
      <c r="O270" s="149"/>
      <c r="P270" s="151"/>
      <c r="Q270" s="151"/>
      <c r="R270" s="151"/>
      <c r="S270" s="151"/>
      <c r="T270" s="152"/>
      <c r="U270" s="152"/>
      <c r="V270" s="149"/>
      <c r="W270" s="149"/>
      <c r="X270" s="153"/>
      <c r="Y270" s="153"/>
      <c r="Z270" s="3"/>
      <c r="AA270" s="2"/>
      <c r="AB270" s="2"/>
      <c r="AC270" s="2"/>
      <c r="AD270" s="2"/>
    </row>
    <row r="271" spans="1:30" ht="19.5" x14ac:dyDescent="0.35">
      <c r="A271" s="2"/>
      <c r="B271" s="63"/>
      <c r="C271" s="54"/>
      <c r="D271" s="18"/>
      <c r="E271" s="18"/>
      <c r="F271" s="22"/>
      <c r="G271" s="22"/>
      <c r="H271" s="26"/>
      <c r="I271" s="26"/>
      <c r="J271" s="30"/>
      <c r="K271" s="30"/>
      <c r="L271" s="34"/>
      <c r="M271" s="34"/>
      <c r="N271" s="38"/>
      <c r="O271" s="38"/>
      <c r="P271" s="46"/>
      <c r="Q271" s="46"/>
      <c r="R271" s="46"/>
      <c r="S271" s="46"/>
      <c r="T271" s="50"/>
      <c r="U271" s="50"/>
      <c r="V271" s="38"/>
      <c r="W271" s="38"/>
      <c r="X271" s="59"/>
      <c r="Y271" s="59"/>
      <c r="Z271" s="2"/>
      <c r="AA271" s="2"/>
      <c r="AB271" s="2"/>
      <c r="AC271" s="2"/>
      <c r="AD271" s="2"/>
    </row>
    <row r="272" spans="1:30" ht="24.6" customHeight="1" x14ac:dyDescent="0.35">
      <c r="A272" s="2"/>
      <c r="B272" s="63"/>
      <c r="C272" s="54"/>
      <c r="D272" s="18"/>
      <c r="E272" s="18"/>
      <c r="F272" s="22"/>
      <c r="G272" s="22"/>
      <c r="H272" s="26"/>
      <c r="I272" s="26"/>
      <c r="J272" s="30"/>
      <c r="K272" s="30"/>
      <c r="L272" s="34"/>
      <c r="M272" s="34"/>
      <c r="N272" s="38"/>
      <c r="O272" s="38"/>
      <c r="P272" s="46"/>
      <c r="Q272" s="46"/>
      <c r="R272" s="46"/>
      <c r="S272" s="46"/>
      <c r="T272" s="50"/>
      <c r="U272" s="50"/>
      <c r="V272" s="38"/>
      <c r="W272" s="38"/>
      <c r="X272" s="59"/>
      <c r="Y272" s="59"/>
      <c r="Z272" s="2"/>
      <c r="AA272" s="2"/>
      <c r="AB272" s="2"/>
      <c r="AC272" s="2"/>
      <c r="AD272" s="2"/>
    </row>
    <row r="273" spans="1:30" ht="18.75" customHeight="1" x14ac:dyDescent="0.35">
      <c r="A273" s="2"/>
      <c r="B273" s="62"/>
      <c r="C273" s="2"/>
      <c r="D273" s="17"/>
      <c r="E273" s="17"/>
      <c r="F273" s="284"/>
      <c r="G273" s="284"/>
      <c r="H273" s="340"/>
      <c r="I273" s="340"/>
      <c r="J273" s="341"/>
      <c r="K273" s="341"/>
      <c r="L273" s="342"/>
      <c r="M273" s="342"/>
      <c r="N273" s="347"/>
      <c r="O273" s="347"/>
      <c r="P273" s="42"/>
      <c r="Q273" s="42"/>
      <c r="R273" s="339"/>
      <c r="S273" s="339"/>
      <c r="T273" s="351"/>
      <c r="U273" s="351"/>
      <c r="V273" s="352"/>
      <c r="W273" s="353"/>
      <c r="X273" s="354"/>
      <c r="Y273" s="355"/>
      <c r="Z273" s="2"/>
      <c r="AA273" s="2"/>
      <c r="AB273" s="2"/>
      <c r="AC273" s="2"/>
      <c r="AD273" s="2"/>
    </row>
    <row r="274" spans="1:30" ht="19.5" x14ac:dyDescent="0.35">
      <c r="A274" s="2"/>
      <c r="B274" s="356"/>
      <c r="C274" s="293"/>
      <c r="D274" s="17"/>
      <c r="E274" s="17"/>
      <c r="F274" s="21"/>
      <c r="G274" s="21"/>
      <c r="H274" s="25"/>
      <c r="I274" s="25"/>
      <c r="J274" s="29"/>
      <c r="K274" s="29"/>
      <c r="L274" s="33"/>
      <c r="M274" s="33"/>
      <c r="N274" s="37"/>
      <c r="O274" s="37"/>
      <c r="P274" s="41"/>
      <c r="Q274" s="41"/>
      <c r="R274" s="45"/>
      <c r="S274" s="45"/>
      <c r="T274" s="49"/>
      <c r="U274" s="49"/>
      <c r="V274" s="37"/>
      <c r="W274" s="37"/>
      <c r="X274" s="58"/>
      <c r="Y274" s="58"/>
      <c r="Z274" s="357"/>
      <c r="AA274" s="2"/>
      <c r="AB274" s="2"/>
      <c r="AC274" s="2"/>
      <c r="AD274" s="2"/>
    </row>
    <row r="275" spans="1:30" ht="19.5" x14ac:dyDescent="0.35">
      <c r="A275" s="2"/>
      <c r="B275" s="356"/>
      <c r="C275" s="294"/>
      <c r="D275" s="77"/>
      <c r="E275" s="77"/>
      <c r="F275" s="78"/>
      <c r="G275" s="78"/>
      <c r="H275" s="79"/>
      <c r="I275" s="79"/>
      <c r="J275" s="80"/>
      <c r="K275" s="80"/>
      <c r="L275" s="81"/>
      <c r="M275" s="81"/>
      <c r="N275" s="82"/>
      <c r="O275" s="82"/>
      <c r="P275" s="83"/>
      <c r="Q275" s="83"/>
      <c r="R275" s="84"/>
      <c r="S275" s="84"/>
      <c r="T275" s="85"/>
      <c r="U275" s="85"/>
      <c r="V275" s="82"/>
      <c r="W275" s="82"/>
      <c r="X275" s="86"/>
      <c r="Y275" s="86"/>
      <c r="Z275" s="358"/>
      <c r="AA275" s="2"/>
      <c r="AB275" s="2"/>
      <c r="AC275" s="2"/>
      <c r="AD275" s="2"/>
    </row>
    <row r="276" spans="1:30" ht="19.5" x14ac:dyDescent="0.35">
      <c r="A276" s="2"/>
      <c r="B276" s="63"/>
      <c r="C276" s="100"/>
      <c r="D276" s="144"/>
      <c r="E276" s="144"/>
      <c r="F276" s="145"/>
      <c r="G276" s="145"/>
      <c r="H276" s="146"/>
      <c r="I276" s="146"/>
      <c r="J276" s="147"/>
      <c r="K276" s="147"/>
      <c r="L276" s="148"/>
      <c r="M276" s="148"/>
      <c r="N276" s="149"/>
      <c r="O276" s="149"/>
      <c r="P276" s="151"/>
      <c r="Q276" s="151"/>
      <c r="R276" s="151"/>
      <c r="S276" s="151"/>
      <c r="T276" s="152"/>
      <c r="U276" s="152"/>
      <c r="V276" s="149"/>
      <c r="W276" s="149"/>
      <c r="X276" s="153"/>
      <c r="Y276" s="153"/>
      <c r="Z276" s="3"/>
      <c r="AA276" s="2"/>
      <c r="AB276" s="2"/>
      <c r="AC276" s="2"/>
      <c r="AD276" s="2"/>
    </row>
    <row r="277" spans="1:30" ht="19.5" x14ac:dyDescent="0.35">
      <c r="A277" s="2"/>
      <c r="B277" s="63"/>
      <c r="C277" s="54"/>
      <c r="D277" s="18"/>
      <c r="E277" s="18"/>
      <c r="F277" s="22"/>
      <c r="G277" s="22"/>
      <c r="H277" s="26"/>
      <c r="I277" s="26"/>
      <c r="J277" s="30"/>
      <c r="K277" s="30"/>
      <c r="L277" s="34"/>
      <c r="M277" s="34"/>
      <c r="N277" s="38"/>
      <c r="O277" s="38"/>
      <c r="P277" s="26"/>
      <c r="Q277" s="26"/>
      <c r="R277" s="46"/>
      <c r="S277" s="46"/>
      <c r="T277" s="50"/>
      <c r="U277" s="50"/>
      <c r="V277" s="38"/>
      <c r="W277" s="38"/>
      <c r="X277" s="59"/>
      <c r="Y277" s="59"/>
      <c r="Z277" s="2"/>
      <c r="AA277" s="2"/>
      <c r="AB277" s="2"/>
      <c r="AC277" s="2"/>
      <c r="AD277" s="2"/>
    </row>
    <row r="278" spans="1:30" ht="19.5" x14ac:dyDescent="0.35">
      <c r="A278" s="2"/>
      <c r="B278" s="63"/>
      <c r="C278" s="54"/>
      <c r="D278" s="144"/>
      <c r="E278" s="144"/>
      <c r="F278" s="145"/>
      <c r="G278" s="145"/>
      <c r="H278" s="146"/>
      <c r="I278" s="146"/>
      <c r="J278" s="147"/>
      <c r="K278" s="147"/>
      <c r="L278" s="148"/>
      <c r="M278" s="148"/>
      <c r="N278" s="149"/>
      <c r="O278" s="149"/>
      <c r="P278" s="151"/>
      <c r="Q278" s="151"/>
      <c r="R278" s="151"/>
      <c r="S278" s="151"/>
      <c r="T278" s="152"/>
      <c r="U278" s="152"/>
      <c r="V278" s="149"/>
      <c r="W278" s="149"/>
      <c r="X278" s="153"/>
      <c r="Y278" s="153"/>
      <c r="Z278" s="3"/>
      <c r="AA278" s="2"/>
      <c r="AB278" s="2"/>
      <c r="AC278" s="2"/>
      <c r="AD278" s="2"/>
    </row>
    <row r="279" spans="1:30" ht="19.5" x14ac:dyDescent="0.35">
      <c r="A279" s="2"/>
      <c r="B279" s="63"/>
      <c r="C279" s="54"/>
      <c r="D279" s="18"/>
      <c r="E279" s="18"/>
      <c r="F279" s="22"/>
      <c r="G279" s="22"/>
      <c r="H279" s="26"/>
      <c r="I279" s="26"/>
      <c r="J279" s="30"/>
      <c r="K279" s="30"/>
      <c r="L279" s="34"/>
      <c r="M279" s="34"/>
      <c r="N279" s="38"/>
      <c r="O279" s="38"/>
      <c r="P279" s="26"/>
      <c r="Q279" s="26"/>
      <c r="R279" s="46"/>
      <c r="S279" s="46"/>
      <c r="T279" s="50"/>
      <c r="U279" s="50"/>
      <c r="V279" s="38"/>
      <c r="W279" s="38"/>
      <c r="X279" s="59"/>
      <c r="Y279" s="59"/>
      <c r="Z279" s="2"/>
      <c r="AA279" s="2"/>
      <c r="AB279" s="2"/>
      <c r="AC279" s="2"/>
      <c r="AD279" s="2"/>
    </row>
    <row r="280" spans="1:30" s="154" customFormat="1" ht="19.5" x14ac:dyDescent="0.35">
      <c r="A280" s="7"/>
      <c r="B280" s="89"/>
      <c r="C280" s="53"/>
      <c r="D280" s="144"/>
      <c r="E280" s="144"/>
      <c r="F280" s="145"/>
      <c r="G280" s="145"/>
      <c r="H280" s="146"/>
      <c r="I280" s="146"/>
      <c r="J280" s="147"/>
      <c r="K280" s="147"/>
      <c r="L280" s="148"/>
      <c r="M280" s="148"/>
      <c r="N280" s="149"/>
      <c r="O280" s="149"/>
      <c r="P280" s="151"/>
      <c r="Q280" s="151"/>
      <c r="R280" s="151"/>
      <c r="S280" s="151"/>
      <c r="T280" s="152"/>
      <c r="U280" s="152"/>
      <c r="V280" s="149"/>
      <c r="W280" s="149"/>
      <c r="X280" s="153"/>
      <c r="Y280" s="153"/>
      <c r="Z280" s="3"/>
      <c r="AA280" s="2"/>
      <c r="AB280" s="7"/>
      <c r="AC280" s="7"/>
      <c r="AD280" s="7"/>
    </row>
    <row r="281" spans="1:30" s="154" customFormat="1" ht="19.5" x14ac:dyDescent="0.35">
      <c r="A281" s="7"/>
      <c r="B281" s="87"/>
      <c r="C281" s="54"/>
      <c r="D281" s="18"/>
      <c r="E281" s="18"/>
      <c r="F281" s="22"/>
      <c r="G281" s="22"/>
      <c r="H281" s="26"/>
      <c r="I281" s="26"/>
      <c r="J281" s="30"/>
      <c r="K281" s="30"/>
      <c r="L281" s="34"/>
      <c r="M281" s="34"/>
      <c r="N281" s="38"/>
      <c r="O281" s="38"/>
      <c r="P281" s="26"/>
      <c r="Q281" s="26"/>
      <c r="R281" s="46"/>
      <c r="S281" s="46"/>
      <c r="T281" s="50"/>
      <c r="U281" s="50"/>
      <c r="V281" s="38"/>
      <c r="W281" s="38"/>
      <c r="X281" s="59"/>
      <c r="Y281" s="59"/>
      <c r="Z281" s="2"/>
      <c r="AA281" s="2"/>
      <c r="AB281" s="7"/>
      <c r="AC281" s="7"/>
      <c r="AD281" s="7"/>
    </row>
    <row r="282" spans="1:30" ht="19.5" x14ac:dyDescent="0.35">
      <c r="A282" s="2"/>
      <c r="B282" s="63"/>
      <c r="C282" s="54"/>
      <c r="D282" s="144"/>
      <c r="E282" s="144"/>
      <c r="F282" s="145"/>
      <c r="G282" s="145"/>
      <c r="H282" s="146"/>
      <c r="I282" s="146"/>
      <c r="J282" s="147"/>
      <c r="K282" s="147"/>
      <c r="L282" s="148"/>
      <c r="M282" s="148"/>
      <c r="N282" s="149"/>
      <c r="O282" s="149"/>
      <c r="P282" s="151"/>
      <c r="Q282" s="151"/>
      <c r="R282" s="151"/>
      <c r="S282" s="151"/>
      <c r="T282" s="152"/>
      <c r="U282" s="152"/>
      <c r="V282" s="149"/>
      <c r="W282" s="149"/>
      <c r="X282" s="153"/>
      <c r="Y282" s="153"/>
      <c r="Z282" s="3"/>
      <c r="AA282" s="2"/>
      <c r="AB282" s="2"/>
      <c r="AC282" s="2"/>
      <c r="AD282" s="2"/>
    </row>
    <row r="283" spans="1:30" ht="19.5" x14ac:dyDescent="0.35">
      <c r="A283" s="2"/>
      <c r="B283" s="63"/>
      <c r="C283" s="54"/>
      <c r="D283" s="18"/>
      <c r="E283" s="18"/>
      <c r="F283" s="22"/>
      <c r="G283" s="22"/>
      <c r="H283" s="26"/>
      <c r="I283" s="26"/>
      <c r="J283" s="30"/>
      <c r="K283" s="30"/>
      <c r="L283" s="34"/>
      <c r="M283" s="34"/>
      <c r="N283" s="38"/>
      <c r="O283" s="38"/>
      <c r="P283" s="26"/>
      <c r="Q283" s="26"/>
      <c r="R283" s="46"/>
      <c r="S283" s="46"/>
      <c r="T283" s="50"/>
      <c r="U283" s="50"/>
      <c r="V283" s="38"/>
      <c r="W283" s="38"/>
      <c r="X283" s="59"/>
      <c r="Y283" s="59"/>
      <c r="Z283" s="2"/>
      <c r="AA283" s="2"/>
      <c r="AB283" s="2"/>
      <c r="AC283" s="2"/>
      <c r="AD283" s="2"/>
    </row>
    <row r="284" spans="1:30" ht="19.5" x14ac:dyDescent="0.35">
      <c r="A284" s="2"/>
      <c r="B284" s="63"/>
      <c r="C284" s="53"/>
      <c r="D284" s="144"/>
      <c r="E284" s="144"/>
      <c r="F284" s="145"/>
      <c r="G284" s="145"/>
      <c r="H284" s="146"/>
      <c r="I284" s="146"/>
      <c r="J284" s="147"/>
      <c r="K284" s="147"/>
      <c r="L284" s="148"/>
      <c r="M284" s="148"/>
      <c r="N284" s="149"/>
      <c r="O284" s="149"/>
      <c r="P284" s="151"/>
      <c r="Q284" s="151"/>
      <c r="R284" s="151"/>
      <c r="S284" s="151"/>
      <c r="T284" s="152"/>
      <c r="U284" s="152"/>
      <c r="V284" s="149"/>
      <c r="W284" s="149"/>
      <c r="X284" s="153"/>
      <c r="Y284" s="153"/>
      <c r="Z284" s="3"/>
      <c r="AA284" s="2"/>
      <c r="AB284" s="2"/>
      <c r="AC284" s="2"/>
      <c r="AD284" s="2"/>
    </row>
    <row r="285" spans="1:30" ht="19.5" x14ac:dyDescent="0.35">
      <c r="A285" s="2"/>
      <c r="B285" s="63"/>
      <c r="C285" s="54"/>
      <c r="D285" s="18"/>
      <c r="E285" s="18"/>
      <c r="F285" s="22"/>
      <c r="G285" s="22"/>
      <c r="H285" s="26"/>
      <c r="I285" s="26"/>
      <c r="J285" s="30"/>
      <c r="K285" s="30"/>
      <c r="L285" s="34"/>
      <c r="M285" s="34"/>
      <c r="N285" s="38"/>
      <c r="O285" s="38"/>
      <c r="P285" s="26"/>
      <c r="Q285" s="26"/>
      <c r="R285" s="46"/>
      <c r="S285" s="46"/>
      <c r="T285" s="50"/>
      <c r="U285" s="50"/>
      <c r="V285" s="38"/>
      <c r="W285" s="38"/>
      <c r="X285" s="59"/>
      <c r="Y285" s="59"/>
      <c r="Z285" s="2"/>
      <c r="AA285" s="2"/>
      <c r="AB285" s="2"/>
      <c r="AC285" s="2"/>
      <c r="AD285" s="2"/>
    </row>
    <row r="286" spans="1:30" ht="19.5" x14ac:dyDescent="0.35">
      <c r="A286" s="2"/>
      <c r="B286" s="63"/>
      <c r="C286" s="54"/>
      <c r="D286" s="144"/>
      <c r="E286" s="144"/>
      <c r="F286" s="145"/>
      <c r="G286" s="145"/>
      <c r="H286" s="146"/>
      <c r="I286" s="146"/>
      <c r="J286" s="147"/>
      <c r="K286" s="147"/>
      <c r="L286" s="148"/>
      <c r="M286" s="148"/>
      <c r="N286" s="149"/>
      <c r="O286" s="149"/>
      <c r="P286" s="151"/>
      <c r="Q286" s="151"/>
      <c r="R286" s="151"/>
      <c r="S286" s="151"/>
      <c r="T286" s="152"/>
      <c r="U286" s="152"/>
      <c r="V286" s="149"/>
      <c r="W286" s="149"/>
      <c r="X286" s="153"/>
      <c r="Y286" s="153"/>
      <c r="Z286" s="3"/>
      <c r="AA286" s="2"/>
      <c r="AB286" s="2"/>
      <c r="AC286" s="2"/>
      <c r="AD286" s="2"/>
    </row>
    <row r="287" spans="1:30" ht="19.5" x14ac:dyDescent="0.35">
      <c r="A287" s="2"/>
      <c r="B287" s="63"/>
      <c r="C287" s="54"/>
      <c r="D287" s="18"/>
      <c r="E287" s="18"/>
      <c r="F287" s="22"/>
      <c r="G287" s="22"/>
      <c r="H287" s="26"/>
      <c r="I287" s="26"/>
      <c r="J287" s="30"/>
      <c r="K287" s="30"/>
      <c r="L287" s="34"/>
      <c r="M287" s="34"/>
      <c r="N287" s="38"/>
      <c r="O287" s="38"/>
      <c r="P287" s="26"/>
      <c r="Q287" s="26"/>
      <c r="R287" s="46"/>
      <c r="S287" s="46"/>
      <c r="T287" s="50"/>
      <c r="U287" s="50"/>
      <c r="V287" s="38"/>
      <c r="W287" s="38"/>
      <c r="X287" s="59"/>
      <c r="Y287" s="59"/>
      <c r="Z287" s="2"/>
      <c r="AA287" s="2"/>
      <c r="AB287" s="2"/>
      <c r="AC287" s="2"/>
      <c r="AD287" s="2"/>
    </row>
    <row r="288" spans="1:30" s="154" customFormat="1" ht="19.5" x14ac:dyDescent="0.35">
      <c r="A288" s="7"/>
      <c r="B288" s="89"/>
      <c r="C288" s="53"/>
      <c r="D288" s="144"/>
      <c r="E288" s="144"/>
      <c r="F288" s="145"/>
      <c r="G288" s="145"/>
      <c r="H288" s="146"/>
      <c r="I288" s="146"/>
      <c r="J288" s="147"/>
      <c r="K288" s="147"/>
      <c r="L288" s="148"/>
      <c r="M288" s="148"/>
      <c r="N288" s="149"/>
      <c r="O288" s="149"/>
      <c r="P288" s="151"/>
      <c r="Q288" s="151"/>
      <c r="R288" s="151"/>
      <c r="S288" s="151"/>
      <c r="T288" s="152"/>
      <c r="U288" s="152"/>
      <c r="V288" s="149"/>
      <c r="W288" s="149"/>
      <c r="X288" s="153"/>
      <c r="Y288" s="153"/>
      <c r="Z288" s="3"/>
      <c r="AA288" s="2"/>
      <c r="AB288" s="7"/>
      <c r="AC288" s="7"/>
      <c r="AD288" s="7"/>
    </row>
    <row r="289" spans="1:30" s="154" customFormat="1" ht="19.5" x14ac:dyDescent="0.35">
      <c r="A289" s="7"/>
      <c r="B289" s="87"/>
      <c r="C289" s="54"/>
      <c r="D289" s="18"/>
      <c r="E289" s="18"/>
      <c r="F289" s="22"/>
      <c r="G289" s="22"/>
      <c r="H289" s="26"/>
      <c r="I289" s="26"/>
      <c r="J289" s="30"/>
      <c r="K289" s="30"/>
      <c r="L289" s="34"/>
      <c r="M289" s="34"/>
      <c r="N289" s="38"/>
      <c r="O289" s="38"/>
      <c r="P289" s="26"/>
      <c r="Q289" s="26"/>
      <c r="R289" s="46"/>
      <c r="S289" s="46"/>
      <c r="T289" s="50"/>
      <c r="U289" s="50"/>
      <c r="V289" s="38"/>
      <c r="W289" s="38"/>
      <c r="X289" s="59"/>
      <c r="Y289" s="59"/>
      <c r="Z289" s="2"/>
      <c r="AA289" s="2"/>
      <c r="AB289" s="7"/>
      <c r="AC289" s="7"/>
      <c r="AD289" s="7"/>
    </row>
    <row r="290" spans="1:30" ht="19.5" x14ac:dyDescent="0.35">
      <c r="A290" s="2"/>
      <c r="B290" s="63"/>
      <c r="C290" s="54"/>
      <c r="D290" s="144"/>
      <c r="E290" s="144"/>
      <c r="F290" s="145"/>
      <c r="G290" s="145"/>
      <c r="H290" s="146"/>
      <c r="I290" s="146"/>
      <c r="J290" s="147"/>
      <c r="K290" s="147"/>
      <c r="L290" s="148"/>
      <c r="M290" s="148"/>
      <c r="N290" s="149"/>
      <c r="O290" s="149"/>
      <c r="P290" s="151"/>
      <c r="Q290" s="151"/>
      <c r="R290" s="151"/>
      <c r="S290" s="151"/>
      <c r="T290" s="152"/>
      <c r="U290" s="152"/>
      <c r="V290" s="149"/>
      <c r="W290" s="149"/>
      <c r="X290" s="153"/>
      <c r="Y290" s="153"/>
      <c r="Z290" s="3"/>
      <c r="AA290" s="2"/>
      <c r="AB290" s="2"/>
      <c r="AC290" s="2"/>
      <c r="AD290" s="2"/>
    </row>
    <row r="291" spans="1:30" ht="19.5" x14ac:dyDescent="0.35">
      <c r="A291" s="2"/>
      <c r="B291" s="90"/>
      <c r="C291" s="54"/>
      <c r="D291" s="18"/>
      <c r="E291" s="18"/>
      <c r="F291" s="22"/>
      <c r="G291" s="22"/>
      <c r="H291" s="26"/>
      <c r="I291" s="26"/>
      <c r="J291" s="30"/>
      <c r="K291" s="30"/>
      <c r="L291" s="34"/>
      <c r="M291" s="34"/>
      <c r="N291" s="38"/>
      <c r="O291" s="38"/>
      <c r="P291" s="26"/>
      <c r="Q291" s="26"/>
      <c r="R291" s="46"/>
      <c r="S291" s="46"/>
      <c r="T291" s="50"/>
      <c r="U291" s="50"/>
      <c r="V291" s="38"/>
      <c r="W291" s="38"/>
      <c r="X291" s="59"/>
      <c r="Y291" s="59"/>
      <c r="Z291" s="2"/>
      <c r="AA291" s="2"/>
      <c r="AB291" s="2"/>
      <c r="AC291" s="2"/>
      <c r="AD291" s="2"/>
    </row>
    <row r="292" spans="1:30" ht="19.5" x14ac:dyDescent="0.35">
      <c r="A292" s="2"/>
      <c r="B292" s="63"/>
      <c r="C292" s="53"/>
      <c r="D292" s="144"/>
      <c r="E292" s="144"/>
      <c r="F292" s="145"/>
      <c r="G292" s="145"/>
      <c r="H292" s="146"/>
      <c r="I292" s="146"/>
      <c r="J292" s="147"/>
      <c r="K292" s="147"/>
      <c r="L292" s="148"/>
      <c r="M292" s="148"/>
      <c r="N292" s="149"/>
      <c r="O292" s="149"/>
      <c r="P292" s="151"/>
      <c r="Q292" s="151"/>
      <c r="R292" s="151"/>
      <c r="S292" s="151"/>
      <c r="T292" s="152"/>
      <c r="U292" s="152"/>
      <c r="V292" s="149"/>
      <c r="W292" s="149"/>
      <c r="X292" s="153"/>
      <c r="Y292" s="153"/>
      <c r="Z292" s="3"/>
      <c r="AA292" s="2"/>
      <c r="AB292" s="2"/>
      <c r="AC292" s="2"/>
      <c r="AD292" s="2"/>
    </row>
    <row r="293" spans="1:30" ht="21.75" customHeight="1" x14ac:dyDescent="0.35">
      <c r="B293" s="90"/>
      <c r="C293" s="54"/>
      <c r="D293" s="18"/>
      <c r="E293" s="18"/>
      <c r="F293" s="22"/>
      <c r="G293" s="22"/>
      <c r="H293" s="26"/>
      <c r="I293" s="26"/>
      <c r="J293" s="30"/>
      <c r="K293" s="30"/>
      <c r="L293" s="34"/>
      <c r="M293" s="34"/>
      <c r="N293" s="38"/>
      <c r="O293" s="38"/>
      <c r="P293" s="26"/>
      <c r="Q293" s="26"/>
      <c r="R293" s="46"/>
      <c r="S293" s="46"/>
      <c r="T293" s="50"/>
      <c r="U293" s="50"/>
      <c r="V293" s="38"/>
      <c r="W293" s="38"/>
      <c r="X293" s="59"/>
      <c r="Y293" s="59"/>
      <c r="Z293" s="2"/>
      <c r="AA293" s="156"/>
    </row>
    <row r="294" spans="1:30" ht="21" x14ac:dyDescent="0.35">
      <c r="A294" s="2"/>
      <c r="B294" s="93"/>
      <c r="C294" s="54"/>
      <c r="D294" s="144"/>
      <c r="E294" s="144"/>
      <c r="F294" s="145"/>
      <c r="G294" s="145"/>
      <c r="H294" s="146"/>
      <c r="I294" s="146"/>
      <c r="J294" s="147"/>
      <c r="K294" s="147"/>
      <c r="L294" s="148"/>
      <c r="M294" s="148"/>
      <c r="N294" s="149"/>
      <c r="O294" s="149"/>
      <c r="P294" s="151"/>
      <c r="Q294" s="151"/>
      <c r="R294" s="151"/>
      <c r="S294" s="151"/>
      <c r="T294" s="152"/>
      <c r="U294" s="152"/>
      <c r="V294" s="149"/>
      <c r="W294" s="149"/>
      <c r="X294" s="153"/>
      <c r="Y294" s="153"/>
      <c r="Z294" s="3"/>
      <c r="AA294" s="124"/>
      <c r="AB294" s="2"/>
      <c r="AC294" s="2"/>
      <c r="AD294" s="2"/>
    </row>
    <row r="295" spans="1:30" ht="21" x14ac:dyDescent="0.35">
      <c r="A295" s="2"/>
      <c r="B295" s="94"/>
      <c r="C295" s="54"/>
      <c r="D295" s="18"/>
      <c r="E295" s="18"/>
      <c r="F295" s="22"/>
      <c r="G295" s="22"/>
      <c r="H295" s="26"/>
      <c r="I295" s="26"/>
      <c r="J295" s="30"/>
      <c r="K295" s="30"/>
      <c r="L295" s="34"/>
      <c r="M295" s="34"/>
      <c r="N295" s="38"/>
      <c r="O295" s="38"/>
      <c r="P295" s="26"/>
      <c r="Q295" s="26"/>
      <c r="R295" s="46"/>
      <c r="S295" s="46"/>
      <c r="T295" s="50"/>
      <c r="U295" s="50"/>
      <c r="V295" s="38"/>
      <c r="W295" s="38"/>
      <c r="X295" s="59"/>
      <c r="Y295" s="59"/>
      <c r="Z295" s="2"/>
      <c r="AA295" s="124"/>
      <c r="AB295" s="2"/>
      <c r="AC295" s="2"/>
      <c r="AD295" s="2"/>
    </row>
    <row r="296" spans="1:30" ht="21" x14ac:dyDescent="0.35">
      <c r="B296" s="63"/>
      <c r="C296" s="53"/>
      <c r="D296" s="144"/>
      <c r="E296" s="144"/>
      <c r="F296" s="145"/>
      <c r="G296" s="145"/>
      <c r="H296" s="146"/>
      <c r="I296" s="146"/>
      <c r="J296" s="147"/>
      <c r="K296" s="147"/>
      <c r="L296" s="148"/>
      <c r="M296" s="148"/>
      <c r="N296" s="149"/>
      <c r="O296" s="149"/>
      <c r="P296" s="151"/>
      <c r="Q296" s="151"/>
      <c r="R296" s="151"/>
      <c r="S296" s="151"/>
      <c r="T296" s="152"/>
      <c r="U296" s="152"/>
      <c r="V296" s="149"/>
      <c r="W296" s="149"/>
      <c r="X296" s="153"/>
      <c r="Y296" s="153"/>
      <c r="Z296" s="3"/>
      <c r="AA296" s="156"/>
    </row>
    <row r="297" spans="1:30" ht="21" x14ac:dyDescent="0.35">
      <c r="B297" s="90"/>
      <c r="D297" s="18"/>
      <c r="E297" s="18"/>
      <c r="F297" s="22"/>
      <c r="G297" s="22"/>
      <c r="H297" s="26"/>
      <c r="I297" s="26"/>
      <c r="J297" s="30"/>
      <c r="K297" s="30"/>
      <c r="L297" s="34"/>
      <c r="M297" s="34"/>
      <c r="N297" s="38"/>
      <c r="O297" s="38"/>
      <c r="P297" s="26"/>
      <c r="Q297" s="26"/>
      <c r="R297" s="46"/>
      <c r="S297" s="46"/>
      <c r="T297" s="50"/>
      <c r="U297" s="50"/>
      <c r="V297" s="38"/>
      <c r="W297" s="38"/>
      <c r="X297" s="59"/>
      <c r="Y297" s="59"/>
      <c r="Z297" s="2"/>
      <c r="AA297" s="156"/>
    </row>
    <row r="298" spans="1:30" ht="21" x14ac:dyDescent="0.35">
      <c r="B298" s="98"/>
      <c r="C298" s="2"/>
      <c r="D298" s="144"/>
      <c r="E298" s="144"/>
      <c r="F298" s="145"/>
      <c r="G298" s="145"/>
      <c r="H298" s="146"/>
      <c r="I298" s="146"/>
      <c r="J298" s="147"/>
      <c r="K298" s="147"/>
      <c r="L298" s="148"/>
      <c r="M298" s="148"/>
      <c r="N298" s="149"/>
      <c r="O298" s="149"/>
      <c r="P298" s="151"/>
      <c r="Q298" s="151"/>
      <c r="R298" s="151"/>
      <c r="S298" s="151"/>
      <c r="T298" s="152"/>
      <c r="U298" s="152"/>
      <c r="V298" s="149"/>
      <c r="W298" s="149"/>
      <c r="X298" s="153"/>
      <c r="Y298" s="153"/>
      <c r="Z298" s="3"/>
      <c r="AA298" s="156"/>
    </row>
    <row r="299" spans="1:30" ht="21" x14ac:dyDescent="0.35">
      <c r="B299" s="90"/>
      <c r="C299" s="54"/>
      <c r="D299" s="18"/>
      <c r="E299" s="18"/>
      <c r="F299" s="22"/>
      <c r="G299" s="22"/>
      <c r="H299" s="26"/>
      <c r="I299" s="26"/>
      <c r="J299" s="30"/>
      <c r="K299" s="30"/>
      <c r="L299" s="34"/>
      <c r="M299" s="34"/>
      <c r="N299" s="38"/>
      <c r="O299" s="38"/>
      <c r="P299" s="26"/>
      <c r="Q299" s="26"/>
      <c r="R299" s="46"/>
      <c r="S299" s="46"/>
      <c r="T299" s="50"/>
      <c r="U299" s="50"/>
      <c r="V299" s="38"/>
      <c r="W299" s="38"/>
      <c r="X299" s="59"/>
      <c r="Y299" s="59"/>
      <c r="Z299" s="2"/>
      <c r="AA299" s="156"/>
    </row>
    <row r="300" spans="1:30" ht="21" x14ac:dyDescent="0.35">
      <c r="B300" s="126"/>
      <c r="C300" s="54"/>
      <c r="D300" s="18"/>
      <c r="E300" s="18"/>
      <c r="F300" s="22"/>
      <c r="G300" s="22"/>
      <c r="H300" s="26"/>
      <c r="I300" s="26"/>
      <c r="J300" s="30"/>
      <c r="K300" s="30"/>
      <c r="L300" s="34"/>
      <c r="M300" s="34"/>
      <c r="N300" s="38"/>
      <c r="O300" s="38"/>
      <c r="P300" s="26"/>
      <c r="Q300" s="26"/>
      <c r="R300" s="46"/>
      <c r="S300" s="46"/>
      <c r="T300" s="50"/>
      <c r="U300" s="50"/>
      <c r="V300" s="136"/>
      <c r="W300" s="137"/>
      <c r="X300" s="138"/>
      <c r="Y300" s="139"/>
      <c r="Z300" s="2"/>
      <c r="AA300" s="156"/>
    </row>
    <row r="301" spans="1:30" ht="21" customHeight="1" x14ac:dyDescent="0.35">
      <c r="B301" s="62"/>
      <c r="C301" s="2"/>
      <c r="D301" s="17"/>
      <c r="E301" s="17"/>
      <c r="F301" s="284"/>
      <c r="G301" s="284"/>
      <c r="H301" s="340"/>
      <c r="I301" s="340"/>
      <c r="J301" s="341"/>
      <c r="K301" s="341"/>
      <c r="L301" s="342"/>
      <c r="M301" s="342"/>
      <c r="N301" s="347"/>
      <c r="O301" s="347"/>
      <c r="P301" s="42"/>
      <c r="Q301" s="42"/>
      <c r="R301" s="339"/>
      <c r="S301" s="339"/>
      <c r="T301" s="351"/>
      <c r="U301" s="351"/>
      <c r="V301" s="352"/>
      <c r="W301" s="353"/>
      <c r="X301" s="354"/>
      <c r="Y301" s="355"/>
      <c r="Z301" s="2"/>
    </row>
    <row r="302" spans="1:30" ht="15.75" x14ac:dyDescent="0.25">
      <c r="B302" s="356"/>
      <c r="C302" s="293"/>
      <c r="D302" s="17"/>
      <c r="E302" s="17"/>
      <c r="F302" s="21"/>
      <c r="G302" s="21"/>
      <c r="H302" s="25"/>
      <c r="I302" s="25"/>
      <c r="J302" s="29"/>
      <c r="K302" s="29"/>
      <c r="L302" s="33"/>
      <c r="M302" s="33"/>
      <c r="N302" s="37"/>
      <c r="O302" s="37"/>
      <c r="P302" s="41"/>
      <c r="Q302" s="41"/>
      <c r="R302" s="45"/>
      <c r="S302" s="45"/>
      <c r="T302" s="49"/>
      <c r="U302" s="49"/>
      <c r="V302" s="37"/>
      <c r="W302" s="37"/>
      <c r="X302" s="58"/>
      <c r="Y302" s="58"/>
      <c r="Z302" s="307"/>
    </row>
    <row r="303" spans="1:30" ht="19.5" x14ac:dyDescent="0.25">
      <c r="B303" s="356"/>
      <c r="C303" s="294"/>
      <c r="D303" s="77"/>
      <c r="E303" s="77"/>
      <c r="F303" s="78"/>
      <c r="G303" s="78"/>
      <c r="H303" s="79"/>
      <c r="I303" s="79"/>
      <c r="J303" s="80"/>
      <c r="K303" s="80"/>
      <c r="L303" s="81"/>
      <c r="M303" s="81"/>
      <c r="N303" s="82"/>
      <c r="O303" s="82"/>
      <c r="P303" s="83"/>
      <c r="Q303" s="83"/>
      <c r="R303" s="84"/>
      <c r="S303" s="84"/>
      <c r="T303" s="85"/>
      <c r="U303" s="85"/>
      <c r="V303" s="82"/>
      <c r="W303" s="82"/>
      <c r="X303" s="86"/>
      <c r="Y303" s="86"/>
      <c r="Z303" s="308"/>
    </row>
    <row r="304" spans="1:30" ht="18.75" x14ac:dyDescent="0.3">
      <c r="B304" s="63"/>
      <c r="C304" s="100"/>
      <c r="D304" s="144"/>
      <c r="E304" s="144"/>
      <c r="F304" s="145"/>
      <c r="G304" s="145"/>
      <c r="H304" s="146"/>
      <c r="I304" s="146"/>
      <c r="J304" s="147"/>
      <c r="K304" s="147"/>
      <c r="L304" s="148"/>
      <c r="M304" s="148"/>
      <c r="N304" s="149"/>
      <c r="O304" s="149"/>
      <c r="P304" s="146"/>
      <c r="Q304" s="146"/>
      <c r="R304" s="151"/>
      <c r="S304" s="151"/>
      <c r="T304" s="152"/>
      <c r="U304" s="152"/>
      <c r="V304" s="149"/>
      <c r="W304" s="149"/>
      <c r="X304" s="153"/>
      <c r="Y304" s="153"/>
      <c r="Z304" s="3"/>
    </row>
    <row r="305" spans="2:27" ht="21" x14ac:dyDescent="0.35">
      <c r="B305" s="90"/>
      <c r="C305" s="5"/>
      <c r="D305" s="18"/>
      <c r="E305" s="18"/>
      <c r="F305" s="22"/>
      <c r="G305" s="22"/>
      <c r="H305" s="26"/>
      <c r="I305" s="26"/>
      <c r="J305" s="30"/>
      <c r="K305" s="30"/>
      <c r="L305" s="34"/>
      <c r="M305" s="34"/>
      <c r="N305" s="38"/>
      <c r="O305" s="38"/>
      <c r="P305" s="26"/>
      <c r="Q305" s="26"/>
      <c r="R305" s="46"/>
      <c r="S305" s="46"/>
      <c r="T305" s="50"/>
      <c r="U305" s="50"/>
      <c r="V305" s="38"/>
      <c r="W305" s="38"/>
      <c r="X305" s="59"/>
      <c r="Y305" s="59"/>
      <c r="Z305" s="2"/>
      <c r="AA305" s="156"/>
    </row>
    <row r="306" spans="2:27" ht="21" x14ac:dyDescent="0.35">
      <c r="B306" s="63"/>
      <c r="C306" s="54"/>
      <c r="D306" s="144"/>
      <c r="E306" s="144"/>
      <c r="F306" s="145"/>
      <c r="G306" s="145"/>
      <c r="H306" s="146"/>
      <c r="I306" s="146"/>
      <c r="J306" s="147"/>
      <c r="K306" s="147"/>
      <c r="L306" s="148"/>
      <c r="M306" s="148"/>
      <c r="N306" s="149"/>
      <c r="O306" s="149"/>
      <c r="P306" s="146"/>
      <c r="Q306" s="146"/>
      <c r="R306" s="151"/>
      <c r="S306" s="151"/>
      <c r="T306" s="152"/>
      <c r="U306" s="152"/>
      <c r="V306" s="149"/>
      <c r="W306" s="149"/>
      <c r="X306" s="153"/>
      <c r="Y306" s="153"/>
      <c r="Z306" s="3"/>
      <c r="AA306" s="156"/>
    </row>
    <row r="307" spans="2:27" ht="21" x14ac:dyDescent="0.35">
      <c r="B307" s="90"/>
      <c r="C307" s="54"/>
      <c r="D307" s="18"/>
      <c r="E307" s="18"/>
      <c r="F307" s="22"/>
      <c r="G307" s="22"/>
      <c r="H307" s="26"/>
      <c r="I307" s="26"/>
      <c r="J307" s="30"/>
      <c r="K307" s="30"/>
      <c r="L307" s="34"/>
      <c r="M307" s="34"/>
      <c r="N307" s="38"/>
      <c r="O307" s="38"/>
      <c r="P307" s="26"/>
      <c r="Q307" s="26"/>
      <c r="R307" s="46"/>
      <c r="S307" s="46"/>
      <c r="T307" s="50"/>
      <c r="U307" s="50"/>
      <c r="V307" s="38"/>
      <c r="W307" s="38"/>
      <c r="X307" s="59"/>
      <c r="Y307" s="59"/>
      <c r="Z307" s="2"/>
      <c r="AA307" s="156"/>
    </row>
    <row r="308" spans="2:27" ht="21" x14ac:dyDescent="0.35">
      <c r="B308" s="63"/>
      <c r="C308" s="54"/>
      <c r="D308" s="144"/>
      <c r="E308" s="144"/>
      <c r="F308" s="145"/>
      <c r="G308" s="145"/>
      <c r="H308" s="146"/>
      <c r="I308" s="146"/>
      <c r="J308" s="147"/>
      <c r="K308" s="147"/>
      <c r="L308" s="148"/>
      <c r="M308" s="148"/>
      <c r="N308" s="149"/>
      <c r="O308" s="149"/>
      <c r="P308" s="146"/>
      <c r="Q308" s="146"/>
      <c r="R308" s="151"/>
      <c r="S308" s="151"/>
      <c r="T308" s="152"/>
      <c r="U308" s="152"/>
      <c r="V308" s="149"/>
      <c r="W308" s="149"/>
      <c r="X308" s="153"/>
      <c r="Y308" s="153"/>
      <c r="Z308" s="3"/>
      <c r="AA308" s="156"/>
    </row>
    <row r="309" spans="2:27" ht="21" x14ac:dyDescent="0.35">
      <c r="B309" s="90"/>
      <c r="C309" s="54"/>
      <c r="D309" s="18"/>
      <c r="E309" s="18"/>
      <c r="F309" s="22"/>
      <c r="G309" s="22"/>
      <c r="H309" s="26"/>
      <c r="I309" s="26"/>
      <c r="J309" s="30"/>
      <c r="K309" s="30"/>
      <c r="L309" s="34"/>
      <c r="M309" s="34"/>
      <c r="N309" s="38"/>
      <c r="O309" s="38"/>
      <c r="P309" s="26"/>
      <c r="Q309" s="26"/>
      <c r="R309" s="46"/>
      <c r="S309" s="46"/>
      <c r="T309" s="50"/>
      <c r="U309" s="50"/>
      <c r="V309" s="38"/>
      <c r="W309" s="38"/>
      <c r="X309" s="59"/>
      <c r="Y309" s="59"/>
      <c r="Z309" s="2"/>
      <c r="AA309" s="156"/>
    </row>
    <row r="310" spans="2:27" s="154" customFormat="1" ht="21" x14ac:dyDescent="0.35">
      <c r="B310" s="89"/>
      <c r="C310" s="53"/>
      <c r="D310" s="144"/>
      <c r="E310" s="144"/>
      <c r="F310" s="145"/>
      <c r="G310" s="145"/>
      <c r="H310" s="146"/>
      <c r="I310" s="146"/>
      <c r="J310" s="147"/>
      <c r="K310" s="147"/>
      <c r="L310" s="148"/>
      <c r="M310" s="148"/>
      <c r="N310" s="149"/>
      <c r="O310" s="149"/>
      <c r="P310" s="146"/>
      <c r="Q310" s="146"/>
      <c r="R310" s="151"/>
      <c r="S310" s="151"/>
      <c r="T310" s="152"/>
      <c r="U310" s="152"/>
      <c r="V310" s="149"/>
      <c r="W310" s="149"/>
      <c r="X310" s="153"/>
      <c r="Y310" s="153"/>
      <c r="Z310" s="3"/>
      <c r="AA310" s="156"/>
    </row>
    <row r="311" spans="2:27" s="154" customFormat="1" ht="21" x14ac:dyDescent="0.35">
      <c r="B311" s="95"/>
      <c r="C311" s="55"/>
      <c r="D311" s="18"/>
      <c r="E311" s="18"/>
      <c r="F311" s="22"/>
      <c r="G311" s="22"/>
      <c r="H311" s="26"/>
      <c r="I311" s="26"/>
      <c r="J311" s="30"/>
      <c r="K311" s="30"/>
      <c r="L311" s="34"/>
      <c r="M311" s="34"/>
      <c r="N311" s="38"/>
      <c r="O311" s="38"/>
      <c r="P311" s="26"/>
      <c r="Q311" s="26"/>
      <c r="R311" s="46"/>
      <c r="S311" s="46"/>
      <c r="T311" s="50"/>
      <c r="U311" s="50"/>
      <c r="V311" s="38"/>
      <c r="W311" s="38"/>
      <c r="X311" s="59"/>
      <c r="Y311" s="59"/>
      <c r="Z311" s="2"/>
      <c r="AA311" s="156"/>
    </row>
    <row r="312" spans="2:27" ht="21" x14ac:dyDescent="0.35">
      <c r="B312" s="63"/>
      <c r="C312" s="54"/>
      <c r="D312" s="144"/>
      <c r="E312" s="144"/>
      <c r="F312" s="145"/>
      <c r="G312" s="145"/>
      <c r="H312" s="146"/>
      <c r="I312" s="146"/>
      <c r="J312" s="147"/>
      <c r="K312" s="147"/>
      <c r="L312" s="148"/>
      <c r="M312" s="148"/>
      <c r="N312" s="149"/>
      <c r="O312" s="149"/>
      <c r="P312" s="146"/>
      <c r="Q312" s="146"/>
      <c r="R312" s="151"/>
      <c r="S312" s="151"/>
      <c r="T312" s="152"/>
      <c r="U312" s="152"/>
      <c r="V312" s="149"/>
      <c r="W312" s="149"/>
      <c r="X312" s="153"/>
      <c r="Y312" s="153"/>
      <c r="Z312" s="3"/>
      <c r="AA312" s="156"/>
    </row>
    <row r="313" spans="2:27" ht="21" x14ac:dyDescent="0.35">
      <c r="B313" s="90"/>
      <c r="C313" s="54"/>
      <c r="D313" s="18"/>
      <c r="E313" s="18"/>
      <c r="F313" s="22"/>
      <c r="G313" s="22"/>
      <c r="H313" s="26"/>
      <c r="I313" s="26"/>
      <c r="J313" s="30"/>
      <c r="K313" s="30"/>
      <c r="L313" s="34"/>
      <c r="M313" s="34"/>
      <c r="N313" s="38"/>
      <c r="O313" s="38"/>
      <c r="P313" s="26"/>
      <c r="Q313" s="26"/>
      <c r="R313" s="46"/>
      <c r="S313" s="46"/>
      <c r="T313" s="50"/>
      <c r="U313" s="50"/>
      <c r="V313" s="38"/>
      <c r="W313" s="38"/>
      <c r="X313" s="59"/>
      <c r="Y313" s="59"/>
      <c r="Z313" s="2"/>
      <c r="AA313" s="156"/>
    </row>
    <row r="314" spans="2:27" s="154" customFormat="1" ht="21" x14ac:dyDescent="0.35">
      <c r="B314" s="89"/>
      <c r="C314" s="53"/>
      <c r="D314" s="144"/>
      <c r="E314" s="144"/>
      <c r="F314" s="145"/>
      <c r="G314" s="145"/>
      <c r="H314" s="146"/>
      <c r="I314" s="146"/>
      <c r="J314" s="147"/>
      <c r="K314" s="147"/>
      <c r="L314" s="148"/>
      <c r="M314" s="148"/>
      <c r="N314" s="149"/>
      <c r="O314" s="149"/>
      <c r="P314" s="146"/>
      <c r="Q314" s="146"/>
      <c r="R314" s="151"/>
      <c r="S314" s="151"/>
      <c r="T314" s="152"/>
      <c r="U314" s="152"/>
      <c r="V314" s="149"/>
      <c r="W314" s="149"/>
      <c r="X314" s="153"/>
      <c r="Y314" s="153"/>
      <c r="Z314" s="3"/>
      <c r="AA314" s="156"/>
    </row>
    <row r="315" spans="2:27" s="154" customFormat="1" ht="21" x14ac:dyDescent="0.35">
      <c r="B315" s="96"/>
      <c r="C315" s="53"/>
      <c r="D315" s="18"/>
      <c r="E315" s="18"/>
      <c r="F315" s="22"/>
      <c r="G315" s="22"/>
      <c r="H315" s="26"/>
      <c r="I315" s="26"/>
      <c r="J315" s="30"/>
      <c r="K315" s="30"/>
      <c r="L315" s="34"/>
      <c r="M315" s="34"/>
      <c r="N315" s="38"/>
      <c r="O315" s="38"/>
      <c r="P315" s="26"/>
      <c r="Q315" s="26"/>
      <c r="R315" s="46"/>
      <c r="S315" s="46"/>
      <c r="T315" s="50"/>
      <c r="U315" s="50"/>
      <c r="V315" s="38"/>
      <c r="W315" s="38"/>
      <c r="X315" s="59"/>
      <c r="Y315" s="59"/>
      <c r="Z315" s="2"/>
      <c r="AA315" s="156"/>
    </row>
    <row r="316" spans="2:27" ht="21" x14ac:dyDescent="0.35">
      <c r="B316" s="89"/>
      <c r="C316" s="53"/>
      <c r="D316" s="144"/>
      <c r="E316" s="144"/>
      <c r="F316" s="145"/>
      <c r="G316" s="145"/>
      <c r="H316" s="146"/>
      <c r="I316" s="146"/>
      <c r="J316" s="147"/>
      <c r="K316" s="147"/>
      <c r="L316" s="148"/>
      <c r="M316" s="148"/>
      <c r="N316" s="149"/>
      <c r="O316" s="149"/>
      <c r="P316" s="146"/>
      <c r="Q316" s="146"/>
      <c r="R316" s="151"/>
      <c r="S316" s="151"/>
      <c r="T316" s="152"/>
      <c r="U316" s="152"/>
      <c r="V316" s="149"/>
      <c r="W316" s="149"/>
      <c r="X316" s="153"/>
      <c r="Y316" s="153"/>
      <c r="Z316" s="3"/>
      <c r="AA316" s="156"/>
    </row>
    <row r="317" spans="2:27" ht="21" x14ac:dyDescent="0.35">
      <c r="B317" s="96"/>
      <c r="C317" s="53"/>
      <c r="D317" s="18"/>
      <c r="E317" s="18"/>
      <c r="F317" s="22"/>
      <c r="G317" s="22"/>
      <c r="H317" s="26"/>
      <c r="I317" s="26"/>
      <c r="J317" s="30"/>
      <c r="K317" s="30"/>
      <c r="L317" s="34"/>
      <c r="M317" s="34"/>
      <c r="N317" s="38"/>
      <c r="O317" s="38"/>
      <c r="P317" s="26"/>
      <c r="Q317" s="26"/>
      <c r="R317" s="46"/>
      <c r="S317" s="46"/>
      <c r="T317" s="50"/>
      <c r="U317" s="50"/>
      <c r="V317" s="38"/>
      <c r="W317" s="38"/>
      <c r="X317" s="59"/>
      <c r="Y317" s="59"/>
      <c r="Z317" s="2"/>
      <c r="AA317" s="156"/>
    </row>
    <row r="318" spans="2:27" s="154" customFormat="1" ht="21" x14ac:dyDescent="0.35">
      <c r="B318" s="89"/>
      <c r="C318" s="53"/>
      <c r="D318" s="144"/>
      <c r="E318" s="144"/>
      <c r="F318" s="145"/>
      <c r="G318" s="145"/>
      <c r="H318" s="146"/>
      <c r="I318" s="146"/>
      <c r="J318" s="147"/>
      <c r="K318" s="147"/>
      <c r="L318" s="148"/>
      <c r="M318" s="148"/>
      <c r="N318" s="149"/>
      <c r="O318" s="149"/>
      <c r="P318" s="146"/>
      <c r="Q318" s="146"/>
      <c r="R318" s="151"/>
      <c r="S318" s="151"/>
      <c r="T318" s="152"/>
      <c r="U318" s="152"/>
      <c r="V318" s="149"/>
      <c r="W318" s="149"/>
      <c r="X318" s="153"/>
      <c r="Y318" s="153"/>
      <c r="Z318" s="3"/>
      <c r="AA318" s="156"/>
    </row>
    <row r="319" spans="2:27" s="154" customFormat="1" ht="21" x14ac:dyDescent="0.35">
      <c r="B319" s="96"/>
      <c r="C319" s="53"/>
      <c r="D319" s="18"/>
      <c r="E319" s="18"/>
      <c r="F319" s="22"/>
      <c r="G319" s="22"/>
      <c r="H319" s="26"/>
      <c r="I319" s="26"/>
      <c r="J319" s="30"/>
      <c r="K319" s="30"/>
      <c r="L319" s="34"/>
      <c r="M319" s="34"/>
      <c r="N319" s="38"/>
      <c r="O319" s="38"/>
      <c r="P319" s="26"/>
      <c r="Q319" s="26"/>
      <c r="R319" s="46"/>
      <c r="S319" s="46"/>
      <c r="T319" s="50"/>
      <c r="U319" s="50"/>
      <c r="V319" s="38"/>
      <c r="W319" s="38"/>
      <c r="X319" s="59"/>
      <c r="Y319" s="59"/>
      <c r="Z319" s="2"/>
      <c r="AA319" s="156"/>
    </row>
    <row r="320" spans="2:27" s="154" customFormat="1" ht="21" x14ac:dyDescent="0.35">
      <c r="B320" s="89"/>
      <c r="C320" s="53"/>
      <c r="D320" s="144"/>
      <c r="E320" s="144"/>
      <c r="F320" s="145"/>
      <c r="G320" s="145"/>
      <c r="H320" s="146"/>
      <c r="I320" s="146"/>
      <c r="J320" s="147"/>
      <c r="K320" s="147"/>
      <c r="L320" s="148"/>
      <c r="M320" s="148"/>
      <c r="N320" s="149"/>
      <c r="O320" s="149"/>
      <c r="P320" s="146"/>
      <c r="Q320" s="146"/>
      <c r="R320" s="151"/>
      <c r="S320" s="151"/>
      <c r="T320" s="152"/>
      <c r="U320" s="152"/>
      <c r="V320" s="149"/>
      <c r="W320" s="149"/>
      <c r="X320" s="153"/>
      <c r="Y320" s="153"/>
      <c r="Z320" s="3"/>
      <c r="AA320" s="156"/>
    </row>
    <row r="321" spans="1:30" s="154" customFormat="1" ht="21" x14ac:dyDescent="0.35">
      <c r="B321" s="96"/>
      <c r="C321" s="53"/>
      <c r="D321" s="18"/>
      <c r="E321" s="18"/>
      <c r="F321" s="22"/>
      <c r="G321" s="22"/>
      <c r="H321" s="26"/>
      <c r="I321" s="26"/>
      <c r="J321" s="30"/>
      <c r="K321" s="30"/>
      <c r="L321" s="34"/>
      <c r="M321" s="34"/>
      <c r="N321" s="38"/>
      <c r="O321" s="38"/>
      <c r="P321" s="26"/>
      <c r="Q321" s="26"/>
      <c r="R321" s="46"/>
      <c r="S321" s="46"/>
      <c r="T321" s="50"/>
      <c r="U321" s="50"/>
      <c r="V321" s="38"/>
      <c r="W321" s="38"/>
      <c r="X321" s="59"/>
      <c r="Y321" s="59"/>
      <c r="Z321" s="2"/>
      <c r="AA321" s="156"/>
    </row>
    <row r="322" spans="1:30" s="154" customFormat="1" ht="21" x14ac:dyDescent="0.35">
      <c r="B322" s="89"/>
      <c r="C322" s="53"/>
      <c r="D322" s="144"/>
      <c r="E322" s="144"/>
      <c r="F322" s="145"/>
      <c r="G322" s="145"/>
      <c r="H322" s="146"/>
      <c r="I322" s="146"/>
      <c r="J322" s="147"/>
      <c r="K322" s="147"/>
      <c r="L322" s="148"/>
      <c r="M322" s="148"/>
      <c r="N322" s="149"/>
      <c r="O322" s="149"/>
      <c r="P322" s="146"/>
      <c r="Q322" s="146"/>
      <c r="R322" s="151"/>
      <c r="S322" s="151"/>
      <c r="T322" s="152"/>
      <c r="U322" s="152"/>
      <c r="V322" s="149"/>
      <c r="W322" s="149"/>
      <c r="X322" s="153"/>
      <c r="Y322" s="153"/>
      <c r="Z322" s="3"/>
      <c r="AA322" s="156"/>
    </row>
    <row r="323" spans="1:30" s="154" customFormat="1" ht="21" x14ac:dyDescent="0.35">
      <c r="B323" s="96"/>
      <c r="C323" s="53"/>
      <c r="D323" s="18"/>
      <c r="E323" s="18"/>
      <c r="F323" s="22"/>
      <c r="G323" s="22"/>
      <c r="H323" s="26"/>
      <c r="I323" s="26"/>
      <c r="J323" s="30"/>
      <c r="K323" s="30"/>
      <c r="L323" s="34"/>
      <c r="M323" s="34"/>
      <c r="N323" s="38"/>
      <c r="O323" s="38"/>
      <c r="P323" s="26"/>
      <c r="Q323" s="26"/>
      <c r="R323" s="46"/>
      <c r="S323" s="46"/>
      <c r="T323" s="50"/>
      <c r="U323" s="50"/>
      <c r="V323" s="38"/>
      <c r="W323" s="38"/>
      <c r="X323" s="59"/>
      <c r="Y323" s="59"/>
      <c r="Z323" s="2"/>
      <c r="AA323" s="156"/>
    </row>
    <row r="324" spans="1:30" ht="21" x14ac:dyDescent="0.35">
      <c r="A324" s="2"/>
      <c r="B324" s="93"/>
      <c r="C324" s="2"/>
      <c r="D324" s="144"/>
      <c r="E324" s="144"/>
      <c r="F324" s="145"/>
      <c r="G324" s="145"/>
      <c r="H324" s="146"/>
      <c r="I324" s="146"/>
      <c r="J324" s="147"/>
      <c r="K324" s="147"/>
      <c r="L324" s="148"/>
      <c r="M324" s="148"/>
      <c r="N324" s="149"/>
      <c r="O324" s="149"/>
      <c r="P324" s="146"/>
      <c r="Q324" s="146"/>
      <c r="R324" s="151"/>
      <c r="S324" s="151"/>
      <c r="T324" s="152"/>
      <c r="U324" s="152"/>
      <c r="V324" s="149"/>
      <c r="W324" s="149"/>
      <c r="X324" s="153"/>
      <c r="Y324" s="153"/>
      <c r="Z324" s="3"/>
      <c r="AA324" s="124"/>
      <c r="AB324" s="2"/>
      <c r="AC324" s="2"/>
      <c r="AD324" s="2"/>
    </row>
    <row r="325" spans="1:30" ht="21" x14ac:dyDescent="0.35">
      <c r="A325" s="2"/>
      <c r="B325" s="94"/>
      <c r="C325" s="2"/>
      <c r="D325" s="18"/>
      <c r="E325" s="18"/>
      <c r="F325" s="22"/>
      <c r="G325" s="22"/>
      <c r="H325" s="26"/>
      <c r="I325" s="26"/>
      <c r="J325" s="30"/>
      <c r="K325" s="30"/>
      <c r="L325" s="34"/>
      <c r="M325" s="34"/>
      <c r="N325" s="38"/>
      <c r="O325" s="38"/>
      <c r="P325" s="26"/>
      <c r="Q325" s="26"/>
      <c r="R325" s="46"/>
      <c r="S325" s="46"/>
      <c r="T325" s="50"/>
      <c r="U325" s="50"/>
      <c r="V325" s="38"/>
      <c r="W325" s="38"/>
      <c r="X325" s="59"/>
      <c r="Y325" s="59"/>
      <c r="Z325" s="2"/>
      <c r="AA325" s="124"/>
      <c r="AB325" s="2"/>
      <c r="AC325" s="2"/>
      <c r="AD325" s="2"/>
    </row>
    <row r="326" spans="1:30" ht="19.5" x14ac:dyDescent="0.35">
      <c r="A326" s="2"/>
      <c r="B326" s="94"/>
      <c r="C326" s="2"/>
      <c r="D326" s="18"/>
      <c r="E326" s="18"/>
      <c r="F326" s="22"/>
      <c r="G326" s="22"/>
      <c r="H326" s="26"/>
      <c r="I326" s="26"/>
      <c r="J326" s="30"/>
      <c r="K326" s="30"/>
      <c r="L326" s="34"/>
      <c r="M326" s="34"/>
      <c r="N326" s="38"/>
      <c r="O326" s="38"/>
      <c r="P326" s="46"/>
      <c r="Q326" s="46"/>
      <c r="R326" s="46"/>
      <c r="S326" s="46"/>
      <c r="T326" s="50"/>
      <c r="U326" s="50"/>
      <c r="V326" s="38"/>
      <c r="W326" s="38"/>
      <c r="X326" s="59"/>
      <c r="Y326" s="59"/>
      <c r="Z326" s="2"/>
      <c r="AA326" s="2"/>
      <c r="AB326" s="2"/>
      <c r="AC326" s="2"/>
      <c r="AD326" s="2"/>
    </row>
    <row r="327" spans="1:30" ht="21.75" customHeight="1" x14ac:dyDescent="0.35">
      <c r="A327" s="2"/>
      <c r="B327" s="62"/>
      <c r="C327" s="2"/>
      <c r="D327" s="359"/>
      <c r="E327" s="360"/>
      <c r="F327" s="284"/>
      <c r="G327" s="284"/>
      <c r="H327" s="340"/>
      <c r="I327" s="340"/>
      <c r="J327" s="341"/>
      <c r="K327" s="341"/>
      <c r="L327" s="342"/>
      <c r="M327" s="342"/>
      <c r="N327" s="347"/>
      <c r="O327" s="347"/>
      <c r="P327" s="42"/>
      <c r="Q327" s="42"/>
      <c r="R327" s="339"/>
      <c r="S327" s="339"/>
      <c r="T327" s="351"/>
      <c r="U327" s="351"/>
      <c r="V327" s="352"/>
      <c r="W327" s="353"/>
      <c r="X327" s="354"/>
      <c r="Y327" s="355"/>
      <c r="Z327" s="2"/>
      <c r="AA327" s="2"/>
      <c r="AB327" s="2"/>
      <c r="AC327" s="2"/>
      <c r="AD327" s="2"/>
    </row>
    <row r="328" spans="1:30" ht="19.5" x14ac:dyDescent="0.35">
      <c r="A328" s="2"/>
      <c r="B328" s="356"/>
      <c r="C328" s="293"/>
      <c r="D328" s="17"/>
      <c r="E328" s="17"/>
      <c r="F328" s="21"/>
      <c r="G328" s="21"/>
      <c r="H328" s="25"/>
      <c r="I328" s="25"/>
      <c r="J328" s="29"/>
      <c r="K328" s="29"/>
      <c r="L328" s="33"/>
      <c r="M328" s="33"/>
      <c r="N328" s="37"/>
      <c r="O328" s="37"/>
      <c r="P328" s="41"/>
      <c r="Q328" s="41"/>
      <c r="R328" s="45"/>
      <c r="S328" s="45"/>
      <c r="T328" s="49"/>
      <c r="U328" s="49"/>
      <c r="V328" s="37"/>
      <c r="W328" s="37"/>
      <c r="X328" s="58"/>
      <c r="Y328" s="58"/>
      <c r="Z328" s="307"/>
      <c r="AA328" s="2"/>
      <c r="AB328" s="2"/>
      <c r="AC328" s="2"/>
      <c r="AD328" s="2"/>
    </row>
    <row r="329" spans="1:30" ht="19.5" x14ac:dyDescent="0.35">
      <c r="A329" s="2"/>
      <c r="B329" s="356"/>
      <c r="C329" s="294"/>
      <c r="D329" s="77"/>
      <c r="E329" s="77"/>
      <c r="F329" s="78"/>
      <c r="G329" s="78"/>
      <c r="H329" s="79"/>
      <c r="I329" s="79"/>
      <c r="J329" s="80"/>
      <c r="K329" s="80"/>
      <c r="L329" s="81"/>
      <c r="M329" s="81"/>
      <c r="N329" s="82"/>
      <c r="O329" s="82"/>
      <c r="P329" s="83"/>
      <c r="Q329" s="83"/>
      <c r="R329" s="84"/>
      <c r="S329" s="84"/>
      <c r="T329" s="85"/>
      <c r="U329" s="85"/>
      <c r="V329" s="82"/>
      <c r="W329" s="82"/>
      <c r="X329" s="86"/>
      <c r="Y329" s="86"/>
      <c r="Z329" s="308"/>
      <c r="AA329" s="2"/>
      <c r="AB329" s="2"/>
      <c r="AC329" s="2"/>
      <c r="AD329" s="2"/>
    </row>
    <row r="330" spans="1:30" s="154" customFormat="1" ht="18.75" x14ac:dyDescent="0.3">
      <c r="B330" s="89"/>
      <c r="C330" s="100"/>
      <c r="D330" s="144"/>
      <c r="E330" s="144"/>
      <c r="F330" s="145"/>
      <c r="G330" s="145"/>
      <c r="H330" s="146"/>
      <c r="I330" s="146"/>
      <c r="J330" s="147"/>
      <c r="K330" s="147"/>
      <c r="L330" s="148"/>
      <c r="M330" s="148"/>
      <c r="N330" s="149"/>
      <c r="O330" s="149"/>
      <c r="P330" s="146"/>
      <c r="Q330" s="146"/>
      <c r="R330" s="151"/>
      <c r="S330" s="151"/>
      <c r="T330" s="152"/>
      <c r="U330" s="152"/>
      <c r="V330" s="149"/>
      <c r="W330" s="149"/>
      <c r="X330" s="153"/>
      <c r="Y330" s="153"/>
      <c r="Z330" s="3"/>
    </row>
    <row r="331" spans="1:30" s="154" customFormat="1" ht="21" x14ac:dyDescent="0.35">
      <c r="B331" s="96"/>
      <c r="C331" s="53"/>
      <c r="D331" s="18"/>
      <c r="E331" s="18"/>
      <c r="F331" s="22"/>
      <c r="G331" s="22"/>
      <c r="H331" s="26"/>
      <c r="I331" s="26"/>
      <c r="J331" s="30"/>
      <c r="K331" s="30"/>
      <c r="L331" s="34"/>
      <c r="M331" s="34"/>
      <c r="N331" s="38"/>
      <c r="O331" s="38"/>
      <c r="P331" s="26"/>
      <c r="Q331" s="26"/>
      <c r="R331" s="46"/>
      <c r="S331" s="46"/>
      <c r="T331" s="50"/>
      <c r="U331" s="50"/>
      <c r="V331" s="38"/>
      <c r="W331" s="38"/>
      <c r="X331" s="59"/>
      <c r="Y331" s="59"/>
      <c r="Z331" s="2"/>
      <c r="AA331" s="156"/>
    </row>
    <row r="332" spans="1:30" s="154" customFormat="1" ht="21" x14ac:dyDescent="0.35">
      <c r="B332" s="89"/>
      <c r="C332" s="53"/>
      <c r="D332" s="144"/>
      <c r="E332" s="144"/>
      <c r="F332" s="145"/>
      <c r="G332" s="145"/>
      <c r="H332" s="146"/>
      <c r="I332" s="146"/>
      <c r="J332" s="147"/>
      <c r="K332" s="147"/>
      <c r="L332" s="148"/>
      <c r="M332" s="148"/>
      <c r="N332" s="149"/>
      <c r="O332" s="149"/>
      <c r="P332" s="146"/>
      <c r="Q332" s="146"/>
      <c r="R332" s="151"/>
      <c r="S332" s="151"/>
      <c r="T332" s="152"/>
      <c r="U332" s="152"/>
      <c r="V332" s="149"/>
      <c r="W332" s="149"/>
      <c r="X332" s="153"/>
      <c r="Y332" s="153"/>
      <c r="Z332" s="3"/>
      <c r="AA332" s="156"/>
    </row>
    <row r="333" spans="1:30" s="154" customFormat="1" ht="21" x14ac:dyDescent="0.35">
      <c r="B333" s="96"/>
      <c r="C333" s="53"/>
      <c r="D333" s="18"/>
      <c r="E333" s="18"/>
      <c r="F333" s="22"/>
      <c r="G333" s="22"/>
      <c r="H333" s="26"/>
      <c r="I333" s="26"/>
      <c r="J333" s="30"/>
      <c r="K333" s="30"/>
      <c r="L333" s="34"/>
      <c r="M333" s="34"/>
      <c r="N333" s="38"/>
      <c r="O333" s="38"/>
      <c r="P333" s="26"/>
      <c r="Q333" s="26"/>
      <c r="R333" s="46"/>
      <c r="S333" s="46"/>
      <c r="T333" s="50"/>
      <c r="U333" s="50"/>
      <c r="V333" s="38"/>
      <c r="W333" s="38"/>
      <c r="X333" s="59"/>
      <c r="Y333" s="59"/>
      <c r="Z333" s="2"/>
      <c r="AA333" s="156"/>
    </row>
    <row r="334" spans="1:30" s="154" customFormat="1" ht="21" x14ac:dyDescent="0.35">
      <c r="B334" s="89"/>
      <c r="C334" s="53"/>
      <c r="D334" s="144"/>
      <c r="E334" s="144"/>
      <c r="F334" s="145"/>
      <c r="G334" s="145"/>
      <c r="H334" s="146"/>
      <c r="I334" s="146"/>
      <c r="J334" s="147"/>
      <c r="K334" s="147"/>
      <c r="L334" s="148"/>
      <c r="M334" s="148"/>
      <c r="N334" s="149"/>
      <c r="O334" s="149"/>
      <c r="P334" s="146"/>
      <c r="Q334" s="146"/>
      <c r="R334" s="151"/>
      <c r="S334" s="151"/>
      <c r="T334" s="152"/>
      <c r="U334" s="152"/>
      <c r="V334" s="149"/>
      <c r="W334" s="149"/>
      <c r="X334" s="153"/>
      <c r="Y334" s="153"/>
      <c r="Z334" s="3"/>
      <c r="AA334" s="156"/>
    </row>
    <row r="335" spans="1:30" s="154" customFormat="1" ht="21" x14ac:dyDescent="0.35">
      <c r="B335" s="96"/>
      <c r="C335" s="53"/>
      <c r="D335" s="18"/>
      <c r="E335" s="18"/>
      <c r="F335" s="22"/>
      <c r="G335" s="22"/>
      <c r="H335" s="26"/>
      <c r="I335" s="26"/>
      <c r="J335" s="30"/>
      <c r="K335" s="30"/>
      <c r="L335" s="34"/>
      <c r="M335" s="34"/>
      <c r="N335" s="38"/>
      <c r="O335" s="38"/>
      <c r="P335" s="26"/>
      <c r="Q335" s="26"/>
      <c r="R335" s="46"/>
      <c r="S335" s="46"/>
      <c r="T335" s="50"/>
      <c r="U335" s="50"/>
      <c r="V335" s="38"/>
      <c r="W335" s="38"/>
      <c r="X335" s="59"/>
      <c r="Y335" s="59"/>
      <c r="Z335" s="2"/>
      <c r="AA335" s="156"/>
    </row>
    <row r="336" spans="1:30" ht="21" x14ac:dyDescent="0.35">
      <c r="B336" s="89"/>
      <c r="C336" s="53"/>
      <c r="D336" s="144"/>
      <c r="E336" s="144"/>
      <c r="F336" s="145"/>
      <c r="G336" s="145"/>
      <c r="H336" s="146"/>
      <c r="I336" s="146"/>
      <c r="J336" s="147"/>
      <c r="K336" s="147"/>
      <c r="L336" s="148"/>
      <c r="M336" s="148"/>
      <c r="N336" s="149"/>
      <c r="O336" s="149"/>
      <c r="P336" s="146"/>
      <c r="Q336" s="146"/>
      <c r="R336" s="151"/>
      <c r="S336" s="151"/>
      <c r="T336" s="152"/>
      <c r="U336" s="152"/>
      <c r="V336" s="149"/>
      <c r="W336" s="149"/>
      <c r="X336" s="153"/>
      <c r="Y336" s="153"/>
      <c r="Z336" s="3"/>
      <c r="AA336" s="156"/>
    </row>
    <row r="337" spans="2:27" ht="21" x14ac:dyDescent="0.35">
      <c r="B337" s="96"/>
      <c r="C337" s="53"/>
      <c r="D337" s="18"/>
      <c r="E337" s="18"/>
      <c r="F337" s="22"/>
      <c r="G337" s="22"/>
      <c r="H337" s="26"/>
      <c r="I337" s="26"/>
      <c r="J337" s="30"/>
      <c r="K337" s="30"/>
      <c r="L337" s="34"/>
      <c r="M337" s="34"/>
      <c r="N337" s="38"/>
      <c r="O337" s="38"/>
      <c r="P337" s="26"/>
      <c r="Q337" s="26"/>
      <c r="R337" s="46"/>
      <c r="S337" s="46"/>
      <c r="T337" s="50"/>
      <c r="U337" s="50"/>
      <c r="V337" s="38"/>
      <c r="W337" s="38"/>
      <c r="X337" s="59"/>
      <c r="Y337" s="59"/>
      <c r="Z337" s="2"/>
      <c r="AA337" s="156"/>
    </row>
    <row r="338" spans="2:27" ht="21" x14ac:dyDescent="0.35">
      <c r="B338" s="89"/>
      <c r="C338" s="53"/>
      <c r="D338" s="144"/>
      <c r="E338" s="144"/>
      <c r="F338" s="145"/>
      <c r="G338" s="145"/>
      <c r="H338" s="146"/>
      <c r="I338" s="146"/>
      <c r="J338" s="147"/>
      <c r="K338" s="147"/>
      <c r="L338" s="148"/>
      <c r="M338" s="148"/>
      <c r="N338" s="149"/>
      <c r="O338" s="149"/>
      <c r="P338" s="146"/>
      <c r="Q338" s="146"/>
      <c r="R338" s="151"/>
      <c r="S338" s="151"/>
      <c r="T338" s="152"/>
      <c r="U338" s="152"/>
      <c r="V338" s="149"/>
      <c r="W338" s="149"/>
      <c r="X338" s="153"/>
      <c r="Y338" s="153"/>
      <c r="Z338" s="3"/>
      <c r="AA338" s="156"/>
    </row>
    <row r="339" spans="2:27" ht="21" x14ac:dyDescent="0.35">
      <c r="B339" s="96"/>
      <c r="C339" s="53"/>
      <c r="D339" s="18"/>
      <c r="E339" s="18"/>
      <c r="F339" s="22"/>
      <c r="G339" s="22"/>
      <c r="H339" s="26"/>
      <c r="I339" s="26"/>
      <c r="J339" s="30"/>
      <c r="K339" s="30"/>
      <c r="L339" s="34"/>
      <c r="M339" s="34"/>
      <c r="N339" s="38"/>
      <c r="O339" s="38"/>
      <c r="P339" s="26"/>
      <c r="Q339" s="26"/>
      <c r="R339" s="46"/>
      <c r="S339" s="46"/>
      <c r="T339" s="50"/>
      <c r="U339" s="50"/>
      <c r="V339" s="38"/>
      <c r="W339" s="38"/>
      <c r="X339" s="59"/>
      <c r="Y339" s="59"/>
      <c r="Z339" s="2"/>
      <c r="AA339" s="156"/>
    </row>
    <row r="340" spans="2:27" ht="21" x14ac:dyDescent="0.35">
      <c r="B340" s="89"/>
      <c r="C340" s="53"/>
      <c r="D340" s="144"/>
      <c r="E340" s="144"/>
      <c r="F340" s="145"/>
      <c r="G340" s="145"/>
      <c r="H340" s="146"/>
      <c r="I340" s="146"/>
      <c r="J340" s="147"/>
      <c r="K340" s="147"/>
      <c r="L340" s="148"/>
      <c r="M340" s="148"/>
      <c r="N340" s="149"/>
      <c r="O340" s="149"/>
      <c r="P340" s="146"/>
      <c r="Q340" s="146"/>
      <c r="R340" s="151"/>
      <c r="S340" s="151"/>
      <c r="T340" s="152"/>
      <c r="U340" s="152"/>
      <c r="V340" s="149"/>
      <c r="W340" s="149"/>
      <c r="X340" s="153"/>
      <c r="Y340" s="153"/>
      <c r="Z340" s="3"/>
      <c r="AA340" s="156"/>
    </row>
    <row r="341" spans="2:27" ht="21" x14ac:dyDescent="0.35">
      <c r="B341" s="96"/>
      <c r="C341" s="53"/>
      <c r="D341" s="18"/>
      <c r="E341" s="18"/>
      <c r="F341" s="22"/>
      <c r="G341" s="22"/>
      <c r="H341" s="26"/>
      <c r="I341" s="26"/>
      <c r="J341" s="30"/>
      <c r="K341" s="30"/>
      <c r="L341" s="34"/>
      <c r="M341" s="34"/>
      <c r="N341" s="38"/>
      <c r="O341" s="38"/>
      <c r="P341" s="26"/>
      <c r="Q341" s="26"/>
      <c r="R341" s="46"/>
      <c r="S341" s="46"/>
      <c r="T341" s="50"/>
      <c r="U341" s="50"/>
      <c r="V341" s="38"/>
      <c r="W341" s="38"/>
      <c r="X341" s="59"/>
      <c r="Y341" s="59"/>
      <c r="Z341" s="2"/>
      <c r="AA341" s="156"/>
    </row>
    <row r="342" spans="2:27" s="154" customFormat="1" ht="21" x14ac:dyDescent="0.35">
      <c r="B342" s="89"/>
      <c r="C342" s="53"/>
      <c r="D342" s="144"/>
      <c r="E342" s="144"/>
      <c r="F342" s="145"/>
      <c r="G342" s="145"/>
      <c r="H342" s="146"/>
      <c r="I342" s="146"/>
      <c r="J342" s="147"/>
      <c r="K342" s="147"/>
      <c r="L342" s="148"/>
      <c r="M342" s="148"/>
      <c r="N342" s="149"/>
      <c r="O342" s="149"/>
      <c r="P342" s="146"/>
      <c r="Q342" s="146"/>
      <c r="R342" s="151"/>
      <c r="S342" s="151"/>
      <c r="T342" s="152"/>
      <c r="U342" s="152"/>
      <c r="V342" s="149"/>
      <c r="W342" s="149"/>
      <c r="X342" s="153"/>
      <c r="Y342" s="153"/>
      <c r="Z342" s="3"/>
      <c r="AA342" s="156"/>
    </row>
    <row r="343" spans="2:27" s="154" customFormat="1" ht="21" x14ac:dyDescent="0.35">
      <c r="B343" s="96"/>
      <c r="C343" s="53"/>
      <c r="D343" s="18"/>
      <c r="E343" s="18"/>
      <c r="F343" s="22"/>
      <c r="G343" s="22"/>
      <c r="H343" s="26"/>
      <c r="I343" s="26"/>
      <c r="J343" s="30"/>
      <c r="K343" s="30"/>
      <c r="L343" s="34"/>
      <c r="M343" s="34"/>
      <c r="N343" s="38"/>
      <c r="O343" s="38"/>
      <c r="P343" s="26"/>
      <c r="Q343" s="26"/>
      <c r="R343" s="46"/>
      <c r="S343" s="46"/>
      <c r="T343" s="50"/>
      <c r="U343" s="50"/>
      <c r="V343" s="38"/>
      <c r="W343" s="38"/>
      <c r="X343" s="59"/>
      <c r="Y343" s="59"/>
      <c r="Z343" s="2"/>
      <c r="AA343" s="156"/>
    </row>
    <row r="344" spans="2:27" ht="21" x14ac:dyDescent="0.35">
      <c r="B344" s="89"/>
      <c r="C344" s="53"/>
      <c r="D344" s="144"/>
      <c r="E344" s="144"/>
      <c r="F344" s="145"/>
      <c r="G344" s="145"/>
      <c r="H344" s="146"/>
      <c r="I344" s="146"/>
      <c r="J344" s="147"/>
      <c r="K344" s="147"/>
      <c r="L344" s="148"/>
      <c r="M344" s="148"/>
      <c r="N344" s="149"/>
      <c r="O344" s="149"/>
      <c r="P344" s="146"/>
      <c r="Q344" s="146"/>
      <c r="R344" s="151"/>
      <c r="S344" s="151"/>
      <c r="T344" s="152"/>
      <c r="U344" s="152"/>
      <c r="V344" s="149"/>
      <c r="W344" s="149"/>
      <c r="X344" s="153"/>
      <c r="Y344" s="153"/>
      <c r="Z344" s="3"/>
      <c r="AA344" s="156"/>
    </row>
    <row r="345" spans="2:27" ht="21" x14ac:dyDescent="0.35">
      <c r="B345" s="96"/>
      <c r="C345" s="53"/>
      <c r="D345" s="18"/>
      <c r="E345" s="18"/>
      <c r="F345" s="22"/>
      <c r="G345" s="22"/>
      <c r="H345" s="26"/>
      <c r="I345" s="26"/>
      <c r="J345" s="30"/>
      <c r="K345" s="30"/>
      <c r="L345" s="34"/>
      <c r="M345" s="34"/>
      <c r="N345" s="38"/>
      <c r="O345" s="38"/>
      <c r="P345" s="26"/>
      <c r="Q345" s="26"/>
      <c r="R345" s="46"/>
      <c r="S345" s="46"/>
      <c r="T345" s="50"/>
      <c r="U345" s="50"/>
      <c r="V345" s="38"/>
      <c r="W345" s="38"/>
      <c r="X345" s="59"/>
      <c r="Y345" s="59"/>
      <c r="Z345" s="2"/>
      <c r="AA345" s="156"/>
    </row>
    <row r="346" spans="2:27" s="154" customFormat="1" ht="21" x14ac:dyDescent="0.35">
      <c r="B346" s="89"/>
      <c r="C346" s="53"/>
      <c r="D346" s="144"/>
      <c r="E346" s="144"/>
      <c r="F346" s="145"/>
      <c r="G346" s="145"/>
      <c r="H346" s="146"/>
      <c r="I346" s="146"/>
      <c r="J346" s="147"/>
      <c r="K346" s="147"/>
      <c r="L346" s="148"/>
      <c r="M346" s="148"/>
      <c r="N346" s="149"/>
      <c r="O346" s="149"/>
      <c r="P346" s="146"/>
      <c r="Q346" s="146"/>
      <c r="R346" s="151"/>
      <c r="S346" s="151"/>
      <c r="T346" s="152"/>
      <c r="U346" s="152"/>
      <c r="V346" s="149"/>
      <c r="W346" s="149"/>
      <c r="X346" s="153"/>
      <c r="Y346" s="153"/>
      <c r="Z346" s="3"/>
      <c r="AA346" s="156"/>
    </row>
    <row r="347" spans="2:27" s="154" customFormat="1" ht="21" x14ac:dyDescent="0.35">
      <c r="B347" s="96"/>
      <c r="C347" s="53"/>
      <c r="D347" s="18"/>
      <c r="E347" s="18"/>
      <c r="F347" s="22"/>
      <c r="G347" s="22"/>
      <c r="H347" s="26"/>
      <c r="I347" s="26"/>
      <c r="J347" s="30"/>
      <c r="K347" s="30"/>
      <c r="L347" s="34"/>
      <c r="M347" s="34"/>
      <c r="N347" s="38"/>
      <c r="O347" s="38"/>
      <c r="P347" s="26"/>
      <c r="Q347" s="26"/>
      <c r="R347" s="46"/>
      <c r="S347" s="46"/>
      <c r="T347" s="50"/>
      <c r="U347" s="50"/>
      <c r="V347" s="38"/>
      <c r="W347" s="38"/>
      <c r="X347" s="59"/>
      <c r="Y347" s="59"/>
      <c r="Z347" s="2"/>
      <c r="AA347" s="156"/>
    </row>
    <row r="348" spans="2:27" s="154" customFormat="1" ht="21" x14ac:dyDescent="0.35">
      <c r="B348" s="89"/>
      <c r="C348" s="53"/>
      <c r="D348" s="144"/>
      <c r="E348" s="144"/>
      <c r="F348" s="145"/>
      <c r="G348" s="145"/>
      <c r="H348" s="146"/>
      <c r="I348" s="146"/>
      <c r="J348" s="147"/>
      <c r="K348" s="147"/>
      <c r="L348" s="148"/>
      <c r="M348" s="148"/>
      <c r="N348" s="149"/>
      <c r="O348" s="149"/>
      <c r="P348" s="146"/>
      <c r="Q348" s="146"/>
      <c r="R348" s="151"/>
      <c r="S348" s="151"/>
      <c r="T348" s="152"/>
      <c r="U348" s="152"/>
      <c r="V348" s="149"/>
      <c r="W348" s="149"/>
      <c r="X348" s="153"/>
      <c r="Y348" s="153"/>
      <c r="Z348" s="3"/>
      <c r="AA348" s="156"/>
    </row>
    <row r="349" spans="2:27" s="154" customFormat="1" ht="21" x14ac:dyDescent="0.35">
      <c r="B349" s="96"/>
      <c r="C349" s="53"/>
      <c r="D349" s="18"/>
      <c r="E349" s="18"/>
      <c r="F349" s="22"/>
      <c r="G349" s="22"/>
      <c r="H349" s="26"/>
      <c r="I349" s="26"/>
      <c r="J349" s="30"/>
      <c r="K349" s="30"/>
      <c r="L349" s="34"/>
      <c r="M349" s="34"/>
      <c r="N349" s="38"/>
      <c r="O349" s="38"/>
      <c r="P349" s="26"/>
      <c r="Q349" s="26"/>
      <c r="R349" s="46"/>
      <c r="S349" s="46"/>
      <c r="T349" s="50"/>
      <c r="U349" s="50"/>
      <c r="V349" s="38"/>
      <c r="W349" s="38"/>
      <c r="X349" s="59"/>
      <c r="Y349" s="59"/>
      <c r="Z349" s="2"/>
      <c r="AA349" s="156"/>
    </row>
    <row r="350" spans="2:27" s="154" customFormat="1" ht="21" x14ac:dyDescent="0.35">
      <c r="B350" s="89"/>
      <c r="C350" s="53"/>
      <c r="D350" s="144"/>
      <c r="E350" s="144"/>
      <c r="F350" s="145"/>
      <c r="G350" s="145"/>
      <c r="H350" s="146"/>
      <c r="I350" s="146"/>
      <c r="J350" s="147"/>
      <c r="K350" s="147"/>
      <c r="L350" s="148"/>
      <c r="M350" s="148"/>
      <c r="N350" s="149"/>
      <c r="O350" s="149"/>
      <c r="P350" s="146"/>
      <c r="Q350" s="146"/>
      <c r="R350" s="151"/>
      <c r="S350" s="151"/>
      <c r="T350" s="152"/>
      <c r="U350" s="152"/>
      <c r="V350" s="149"/>
      <c r="W350" s="149"/>
      <c r="X350" s="153"/>
      <c r="Y350" s="153"/>
      <c r="Z350" s="3"/>
      <c r="AA350" s="156"/>
    </row>
    <row r="351" spans="2:27" s="154" customFormat="1" ht="21" x14ac:dyDescent="0.35">
      <c r="B351" s="95"/>
      <c r="C351" s="53"/>
      <c r="D351" s="18"/>
      <c r="E351" s="18"/>
      <c r="F351" s="22"/>
      <c r="G351" s="22"/>
      <c r="H351" s="26"/>
      <c r="I351" s="26"/>
      <c r="J351" s="30"/>
      <c r="K351" s="30"/>
      <c r="L351" s="34"/>
      <c r="M351" s="34"/>
      <c r="N351" s="38"/>
      <c r="O351" s="38"/>
      <c r="P351" s="26"/>
      <c r="Q351" s="26"/>
      <c r="R351" s="46"/>
      <c r="S351" s="46"/>
      <c r="T351" s="50"/>
      <c r="U351" s="50"/>
      <c r="V351" s="38"/>
      <c r="W351" s="38"/>
      <c r="X351" s="59"/>
      <c r="Y351" s="59"/>
      <c r="Z351" s="2"/>
      <c r="AA351" s="156"/>
    </row>
    <row r="352" spans="2:27" s="154" customFormat="1" ht="19.5" x14ac:dyDescent="0.35">
      <c r="B352" s="95"/>
      <c r="C352" s="53"/>
      <c r="D352" s="18"/>
      <c r="E352" s="18"/>
      <c r="F352" s="22"/>
      <c r="G352" s="22"/>
      <c r="H352" s="26"/>
      <c r="I352" s="26"/>
      <c r="J352" s="30"/>
      <c r="K352" s="30"/>
      <c r="L352" s="34"/>
      <c r="M352" s="34"/>
      <c r="N352" s="38"/>
      <c r="O352" s="38"/>
      <c r="P352" s="26"/>
      <c r="Q352" s="26"/>
      <c r="R352" s="46"/>
      <c r="S352" s="46"/>
      <c r="T352" s="50"/>
      <c r="U352" s="50"/>
      <c r="V352" s="38"/>
      <c r="W352" s="38"/>
      <c r="X352" s="59"/>
      <c r="Y352" s="59"/>
      <c r="Z352" s="2"/>
    </row>
    <row r="353" spans="1:30" s="154" customFormat="1" ht="20.25" customHeight="1" x14ac:dyDescent="0.35">
      <c r="B353" s="62"/>
      <c r="C353" s="2"/>
      <c r="D353" s="17"/>
      <c r="E353" s="17"/>
      <c r="F353" s="284"/>
      <c r="G353" s="284"/>
      <c r="H353" s="340"/>
      <c r="I353" s="340"/>
      <c r="J353" s="341"/>
      <c r="K353" s="341"/>
      <c r="L353" s="342"/>
      <c r="M353" s="342"/>
      <c r="N353" s="347"/>
      <c r="O353" s="347"/>
      <c r="P353" s="42"/>
      <c r="Q353" s="42"/>
      <c r="R353" s="339"/>
      <c r="S353" s="339"/>
      <c r="T353" s="351"/>
      <c r="U353" s="351"/>
      <c r="V353" s="361"/>
      <c r="W353" s="362"/>
      <c r="X353" s="363"/>
      <c r="Y353" s="364"/>
      <c r="Z353" s="2"/>
    </row>
    <row r="354" spans="1:30" s="154" customFormat="1" ht="15.75" x14ac:dyDescent="0.25">
      <c r="B354" s="356"/>
      <c r="C354" s="293"/>
      <c r="D354" s="17"/>
      <c r="E354" s="17"/>
      <c r="F354" s="21"/>
      <c r="G354" s="21"/>
      <c r="H354" s="25"/>
      <c r="I354" s="25"/>
      <c r="J354" s="29"/>
      <c r="K354" s="29"/>
      <c r="L354" s="33"/>
      <c r="M354" s="33"/>
      <c r="N354" s="37"/>
      <c r="O354" s="37"/>
      <c r="P354" s="41"/>
      <c r="Q354" s="41"/>
      <c r="R354" s="45"/>
      <c r="S354" s="45"/>
      <c r="T354" s="49"/>
      <c r="U354" s="49"/>
      <c r="V354" s="37"/>
      <c r="W354" s="37"/>
      <c r="X354" s="58"/>
      <c r="Y354" s="58"/>
      <c r="Z354" s="307"/>
    </row>
    <row r="355" spans="1:30" s="154" customFormat="1" ht="19.5" x14ac:dyDescent="0.25">
      <c r="B355" s="356"/>
      <c r="C355" s="294"/>
      <c r="D355" s="77"/>
      <c r="E355" s="77"/>
      <c r="F355" s="78"/>
      <c r="G355" s="78"/>
      <c r="H355" s="79"/>
      <c r="I355" s="79"/>
      <c r="J355" s="80"/>
      <c r="K355" s="80"/>
      <c r="L355" s="81"/>
      <c r="M355" s="81"/>
      <c r="N355" s="82"/>
      <c r="O355" s="82"/>
      <c r="P355" s="83"/>
      <c r="Q355" s="83"/>
      <c r="R355" s="84"/>
      <c r="S355" s="84"/>
      <c r="T355" s="85"/>
      <c r="U355" s="85"/>
      <c r="V355" s="82"/>
      <c r="W355" s="82"/>
      <c r="X355" s="86"/>
      <c r="Y355" s="86"/>
      <c r="Z355" s="308"/>
    </row>
    <row r="356" spans="1:30" s="154" customFormat="1" ht="18.75" x14ac:dyDescent="0.3">
      <c r="B356" s="89"/>
      <c r="C356" s="100"/>
      <c r="D356" s="144"/>
      <c r="E356" s="144"/>
      <c r="F356" s="145"/>
      <c r="G356" s="145"/>
      <c r="H356" s="146"/>
      <c r="I356" s="146"/>
      <c r="J356" s="147"/>
      <c r="K356" s="147"/>
      <c r="L356" s="148"/>
      <c r="M356" s="148"/>
      <c r="N356" s="149"/>
      <c r="O356" s="149"/>
      <c r="P356" s="146"/>
      <c r="Q356" s="146"/>
      <c r="R356" s="151"/>
      <c r="S356" s="151"/>
      <c r="T356" s="152"/>
      <c r="U356" s="152"/>
      <c r="V356" s="149"/>
      <c r="W356" s="149"/>
      <c r="X356" s="153"/>
      <c r="Y356" s="153"/>
      <c r="Z356" s="3"/>
    </row>
    <row r="357" spans="1:30" s="154" customFormat="1" ht="21" x14ac:dyDescent="0.35">
      <c r="B357" s="95"/>
      <c r="C357" s="157"/>
      <c r="D357" s="18"/>
      <c r="E357" s="18"/>
      <c r="F357" s="22"/>
      <c r="G357" s="22"/>
      <c r="H357" s="26"/>
      <c r="I357" s="26"/>
      <c r="J357" s="30"/>
      <c r="K357" s="30"/>
      <c r="L357" s="34"/>
      <c r="M357" s="34"/>
      <c r="N357" s="38"/>
      <c r="O357" s="38"/>
      <c r="P357" s="26"/>
      <c r="Q357" s="26"/>
      <c r="R357" s="46"/>
      <c r="S357" s="46"/>
      <c r="T357" s="50"/>
      <c r="U357" s="50"/>
      <c r="V357" s="38"/>
      <c r="W357" s="38"/>
      <c r="X357" s="59"/>
      <c r="Y357" s="59"/>
      <c r="Z357" s="2"/>
      <c r="AA357" s="156"/>
    </row>
    <row r="358" spans="1:30" ht="21" x14ac:dyDescent="0.35">
      <c r="A358" s="2"/>
      <c r="B358" s="93"/>
      <c r="C358" s="2"/>
      <c r="D358" s="144"/>
      <c r="E358" s="144"/>
      <c r="F358" s="145"/>
      <c r="G358" s="145"/>
      <c r="H358" s="146"/>
      <c r="I358" s="146"/>
      <c r="J358" s="147"/>
      <c r="K358" s="147"/>
      <c r="L358" s="148"/>
      <c r="M358" s="148"/>
      <c r="N358" s="149"/>
      <c r="O358" s="149"/>
      <c r="P358" s="146"/>
      <c r="Q358" s="146"/>
      <c r="R358" s="151"/>
      <c r="S358" s="151"/>
      <c r="T358" s="152"/>
      <c r="U358" s="152"/>
      <c r="V358" s="149"/>
      <c r="W358" s="149"/>
      <c r="X358" s="153"/>
      <c r="Y358" s="153"/>
      <c r="Z358" s="3"/>
      <c r="AA358" s="124"/>
      <c r="AB358" s="2"/>
      <c r="AC358" s="2"/>
      <c r="AD358" s="2"/>
    </row>
    <row r="359" spans="1:30" ht="21" x14ac:dyDescent="0.35">
      <c r="A359" s="2"/>
      <c r="B359" s="94"/>
      <c r="C359" s="2"/>
      <c r="D359" s="18"/>
      <c r="E359" s="18"/>
      <c r="F359" s="22"/>
      <c r="G359" s="22"/>
      <c r="H359" s="26"/>
      <c r="I359" s="26"/>
      <c r="J359" s="30"/>
      <c r="K359" s="30"/>
      <c r="L359" s="34"/>
      <c r="M359" s="34"/>
      <c r="N359" s="38"/>
      <c r="O359" s="38"/>
      <c r="P359" s="26"/>
      <c r="Q359" s="26"/>
      <c r="R359" s="46"/>
      <c r="S359" s="46"/>
      <c r="T359" s="50"/>
      <c r="U359" s="50"/>
      <c r="V359" s="38"/>
      <c r="W359" s="38"/>
      <c r="X359" s="59"/>
      <c r="Y359" s="59"/>
      <c r="Z359" s="2"/>
      <c r="AA359" s="124"/>
      <c r="AB359" s="2"/>
      <c r="AC359" s="2"/>
      <c r="AD359" s="2"/>
    </row>
    <row r="360" spans="1:30" ht="21" x14ac:dyDescent="0.35">
      <c r="B360" s="89"/>
      <c r="C360" s="53"/>
      <c r="D360" s="144"/>
      <c r="E360" s="144"/>
      <c r="F360" s="145"/>
      <c r="G360" s="145"/>
      <c r="H360" s="146"/>
      <c r="I360" s="146"/>
      <c r="J360" s="147"/>
      <c r="K360" s="147"/>
      <c r="L360" s="148"/>
      <c r="M360" s="148"/>
      <c r="N360" s="149"/>
      <c r="O360" s="149"/>
      <c r="P360" s="146"/>
      <c r="Q360" s="146"/>
      <c r="R360" s="151"/>
      <c r="S360" s="151"/>
      <c r="T360" s="152"/>
      <c r="U360" s="152"/>
      <c r="V360" s="149"/>
      <c r="W360" s="149"/>
      <c r="X360" s="153"/>
      <c r="Y360" s="153"/>
      <c r="Z360" s="3"/>
      <c r="AA360" s="156"/>
    </row>
    <row r="361" spans="1:30" ht="21" x14ac:dyDescent="0.35">
      <c r="B361" s="89"/>
      <c r="C361" s="53"/>
      <c r="D361" s="18"/>
      <c r="E361" s="18"/>
      <c r="F361" s="22"/>
      <c r="G361" s="22"/>
      <c r="H361" s="26"/>
      <c r="I361" s="26"/>
      <c r="J361" s="30"/>
      <c r="K361" s="30"/>
      <c r="L361" s="34"/>
      <c r="M361" s="34"/>
      <c r="N361" s="38"/>
      <c r="O361" s="38"/>
      <c r="P361" s="26"/>
      <c r="Q361" s="26"/>
      <c r="R361" s="46"/>
      <c r="S361" s="46"/>
      <c r="T361" s="50"/>
      <c r="U361" s="50"/>
      <c r="V361" s="38"/>
      <c r="W361" s="38"/>
      <c r="X361" s="59"/>
      <c r="Y361" s="59"/>
      <c r="Z361" s="2"/>
      <c r="AA361" s="156"/>
    </row>
    <row r="362" spans="1:30" ht="21" x14ac:dyDescent="0.35">
      <c r="B362" s="89"/>
      <c r="C362" s="53"/>
      <c r="D362" s="144"/>
      <c r="E362" s="144"/>
      <c r="F362" s="145"/>
      <c r="G362" s="145"/>
      <c r="H362" s="146"/>
      <c r="I362" s="146"/>
      <c r="J362" s="147"/>
      <c r="K362" s="147"/>
      <c r="L362" s="148"/>
      <c r="M362" s="148"/>
      <c r="N362" s="149"/>
      <c r="O362" s="149"/>
      <c r="P362" s="146"/>
      <c r="Q362" s="146"/>
      <c r="R362" s="151"/>
      <c r="S362" s="151"/>
      <c r="T362" s="152"/>
      <c r="U362" s="152"/>
      <c r="V362" s="149"/>
      <c r="W362" s="149"/>
      <c r="X362" s="153"/>
      <c r="Y362" s="153"/>
      <c r="Z362" s="3"/>
      <c r="AA362" s="156"/>
    </row>
    <row r="363" spans="1:30" ht="21" x14ac:dyDescent="0.35">
      <c r="B363" s="89"/>
      <c r="C363" s="53"/>
      <c r="D363" s="18"/>
      <c r="E363" s="18"/>
      <c r="F363" s="22"/>
      <c r="G363" s="22"/>
      <c r="H363" s="26"/>
      <c r="I363" s="26"/>
      <c r="J363" s="30"/>
      <c r="K363" s="30"/>
      <c r="L363" s="34"/>
      <c r="M363" s="34"/>
      <c r="N363" s="38"/>
      <c r="O363" s="38"/>
      <c r="P363" s="26"/>
      <c r="Q363" s="26"/>
      <c r="R363" s="46"/>
      <c r="S363" s="46"/>
      <c r="T363" s="50"/>
      <c r="U363" s="50"/>
      <c r="V363" s="38"/>
      <c r="W363" s="38"/>
      <c r="X363" s="59"/>
      <c r="Y363" s="59"/>
      <c r="Z363" s="2"/>
      <c r="AA363" s="156"/>
    </row>
    <row r="364" spans="1:30" ht="21" x14ac:dyDescent="0.35">
      <c r="B364" s="89"/>
      <c r="C364" s="53"/>
      <c r="D364" s="144"/>
      <c r="E364" s="144"/>
      <c r="F364" s="145"/>
      <c r="G364" s="145"/>
      <c r="H364" s="146"/>
      <c r="I364" s="146"/>
      <c r="J364" s="147"/>
      <c r="K364" s="147"/>
      <c r="L364" s="148"/>
      <c r="M364" s="148"/>
      <c r="N364" s="149"/>
      <c r="O364" s="149"/>
      <c r="P364" s="146"/>
      <c r="Q364" s="146"/>
      <c r="R364" s="151"/>
      <c r="S364" s="151"/>
      <c r="T364" s="152"/>
      <c r="U364" s="152"/>
      <c r="V364" s="149"/>
      <c r="W364" s="149"/>
      <c r="X364" s="153"/>
      <c r="Y364" s="153"/>
      <c r="Z364" s="3"/>
      <c r="AA364" s="156"/>
    </row>
    <row r="365" spans="1:30" ht="21" x14ac:dyDescent="0.35">
      <c r="B365" s="89"/>
      <c r="C365" s="53"/>
      <c r="D365" s="18"/>
      <c r="E365" s="18"/>
      <c r="F365" s="22"/>
      <c r="G365" s="22"/>
      <c r="H365" s="26"/>
      <c r="I365" s="26"/>
      <c r="J365" s="30"/>
      <c r="K365" s="30"/>
      <c r="L365" s="34"/>
      <c r="M365" s="34"/>
      <c r="N365" s="38"/>
      <c r="O365" s="38"/>
      <c r="P365" s="26"/>
      <c r="Q365" s="26"/>
      <c r="R365" s="46"/>
      <c r="S365" s="46"/>
      <c r="T365" s="50"/>
      <c r="U365" s="50"/>
      <c r="V365" s="38"/>
      <c r="W365" s="38"/>
      <c r="X365" s="59"/>
      <c r="Y365" s="59"/>
      <c r="Z365" s="2"/>
      <c r="AA365" s="156"/>
    </row>
    <row r="366" spans="1:30" ht="21" x14ac:dyDescent="0.35">
      <c r="B366" s="89"/>
      <c r="C366" s="53"/>
      <c r="D366" s="144"/>
      <c r="E366" s="144"/>
      <c r="F366" s="145"/>
      <c r="G366" s="145"/>
      <c r="H366" s="146"/>
      <c r="I366" s="146"/>
      <c r="J366" s="147"/>
      <c r="K366" s="147"/>
      <c r="L366" s="148"/>
      <c r="M366" s="148"/>
      <c r="N366" s="149"/>
      <c r="O366" s="149"/>
      <c r="P366" s="146"/>
      <c r="Q366" s="146"/>
      <c r="R366" s="151"/>
      <c r="S366" s="151"/>
      <c r="T366" s="152"/>
      <c r="U366" s="152"/>
      <c r="V366" s="149"/>
      <c r="W366" s="149"/>
      <c r="X366" s="153"/>
      <c r="Y366" s="153"/>
      <c r="Z366" s="3"/>
      <c r="AA366" s="156"/>
    </row>
    <row r="367" spans="1:30" ht="21" x14ac:dyDescent="0.35">
      <c r="B367" s="89"/>
      <c r="C367" s="53"/>
      <c r="D367" s="18"/>
      <c r="E367" s="18"/>
      <c r="F367" s="22"/>
      <c r="G367" s="22"/>
      <c r="H367" s="26"/>
      <c r="I367" s="26"/>
      <c r="J367" s="30"/>
      <c r="K367" s="30"/>
      <c r="L367" s="34"/>
      <c r="M367" s="34"/>
      <c r="N367" s="38"/>
      <c r="O367" s="38"/>
      <c r="P367" s="26"/>
      <c r="Q367" s="26"/>
      <c r="R367" s="46"/>
      <c r="S367" s="46"/>
      <c r="T367" s="50"/>
      <c r="U367" s="50"/>
      <c r="V367" s="38"/>
      <c r="W367" s="38"/>
      <c r="X367" s="59"/>
      <c r="Y367" s="59"/>
      <c r="Z367" s="2"/>
      <c r="AA367" s="156"/>
    </row>
    <row r="368" spans="1:30" ht="21" x14ac:dyDescent="0.35">
      <c r="B368" s="89"/>
      <c r="C368" s="53"/>
      <c r="D368" s="144"/>
      <c r="E368" s="144"/>
      <c r="F368" s="145"/>
      <c r="G368" s="145"/>
      <c r="H368" s="146"/>
      <c r="I368" s="146"/>
      <c r="J368" s="147"/>
      <c r="K368" s="147"/>
      <c r="L368" s="148"/>
      <c r="M368" s="148"/>
      <c r="N368" s="149"/>
      <c r="O368" s="149"/>
      <c r="P368" s="146"/>
      <c r="Q368" s="146"/>
      <c r="R368" s="151"/>
      <c r="S368" s="151"/>
      <c r="T368" s="152"/>
      <c r="U368" s="152"/>
      <c r="V368" s="149"/>
      <c r="W368" s="149"/>
      <c r="X368" s="153"/>
      <c r="Y368" s="153"/>
      <c r="Z368" s="3"/>
      <c r="AA368" s="156"/>
    </row>
    <row r="369" spans="1:30" ht="21" x14ac:dyDescent="0.35">
      <c r="B369" s="89"/>
      <c r="C369" s="10"/>
      <c r="D369" s="18"/>
      <c r="E369" s="18"/>
      <c r="F369" s="22"/>
      <c r="G369" s="22"/>
      <c r="H369" s="26"/>
      <c r="I369" s="26"/>
      <c r="J369" s="30"/>
      <c r="K369" s="30"/>
      <c r="L369" s="34"/>
      <c r="M369" s="34"/>
      <c r="N369" s="38"/>
      <c r="O369" s="38"/>
      <c r="P369" s="26"/>
      <c r="Q369" s="26"/>
      <c r="R369" s="46"/>
      <c r="S369" s="46"/>
      <c r="T369" s="50"/>
      <c r="U369" s="50"/>
      <c r="V369" s="38"/>
      <c r="W369" s="38"/>
      <c r="X369" s="59"/>
      <c r="Y369" s="59"/>
      <c r="Z369" s="2"/>
      <c r="AA369" s="156"/>
    </row>
    <row r="370" spans="1:30" ht="21" x14ac:dyDescent="0.35">
      <c r="B370" s="89"/>
      <c r="C370" s="53"/>
      <c r="D370" s="144"/>
      <c r="E370" s="144"/>
      <c r="F370" s="145"/>
      <c r="G370" s="145"/>
      <c r="H370" s="146"/>
      <c r="I370" s="146"/>
      <c r="J370" s="147"/>
      <c r="K370" s="147"/>
      <c r="L370" s="148"/>
      <c r="M370" s="148"/>
      <c r="N370" s="149"/>
      <c r="O370" s="149"/>
      <c r="P370" s="146"/>
      <c r="Q370" s="146"/>
      <c r="R370" s="151"/>
      <c r="S370" s="151"/>
      <c r="T370" s="152"/>
      <c r="U370" s="152"/>
      <c r="V370" s="149"/>
      <c r="W370" s="149"/>
      <c r="X370" s="153"/>
      <c r="Y370" s="153"/>
      <c r="Z370" s="3"/>
      <c r="AA370" s="156"/>
    </row>
    <row r="371" spans="1:30" ht="21" x14ac:dyDescent="0.35">
      <c r="B371" s="89"/>
      <c r="C371" s="53"/>
      <c r="D371" s="18"/>
      <c r="E371" s="18"/>
      <c r="F371" s="22"/>
      <c r="G371" s="22"/>
      <c r="H371" s="26"/>
      <c r="I371" s="26"/>
      <c r="J371" s="30"/>
      <c r="K371" s="30"/>
      <c r="L371" s="34"/>
      <c r="M371" s="34"/>
      <c r="N371" s="38"/>
      <c r="O371" s="38"/>
      <c r="P371" s="26"/>
      <c r="Q371" s="26"/>
      <c r="R371" s="46"/>
      <c r="S371" s="46"/>
      <c r="T371" s="50"/>
      <c r="U371" s="50"/>
      <c r="V371" s="38"/>
      <c r="W371" s="38"/>
      <c r="X371" s="59"/>
      <c r="Y371" s="59"/>
      <c r="Z371" s="2"/>
      <c r="AA371" s="156"/>
    </row>
    <row r="372" spans="1:30" ht="21" x14ac:dyDescent="0.35">
      <c r="B372" s="89"/>
      <c r="C372" s="53"/>
      <c r="D372" s="144"/>
      <c r="E372" s="144"/>
      <c r="F372" s="145"/>
      <c r="G372" s="145"/>
      <c r="H372" s="146"/>
      <c r="I372" s="146"/>
      <c r="J372" s="147"/>
      <c r="K372" s="147"/>
      <c r="L372" s="148"/>
      <c r="M372" s="148"/>
      <c r="N372" s="149"/>
      <c r="O372" s="149"/>
      <c r="P372" s="146"/>
      <c r="Q372" s="146"/>
      <c r="R372" s="151"/>
      <c r="S372" s="151"/>
      <c r="T372" s="152"/>
      <c r="U372" s="152"/>
      <c r="V372" s="149"/>
      <c r="W372" s="149"/>
      <c r="X372" s="153"/>
      <c r="Y372" s="153"/>
      <c r="Z372" s="3"/>
      <c r="AA372" s="156"/>
    </row>
    <row r="373" spans="1:30" ht="21" x14ac:dyDescent="0.35">
      <c r="B373" s="89"/>
      <c r="C373" s="53"/>
      <c r="D373" s="18"/>
      <c r="E373" s="18"/>
      <c r="F373" s="22"/>
      <c r="G373" s="22"/>
      <c r="H373" s="26"/>
      <c r="I373" s="26"/>
      <c r="J373" s="30"/>
      <c r="K373" s="30"/>
      <c r="L373" s="34"/>
      <c r="M373" s="34"/>
      <c r="N373" s="38"/>
      <c r="O373" s="38"/>
      <c r="P373" s="26"/>
      <c r="Q373" s="26"/>
      <c r="R373" s="46"/>
      <c r="S373" s="46"/>
      <c r="T373" s="50"/>
      <c r="U373" s="50"/>
      <c r="V373" s="38"/>
      <c r="W373" s="38"/>
      <c r="X373" s="59"/>
      <c r="Y373" s="59"/>
      <c r="Z373" s="2"/>
      <c r="AA373" s="156"/>
    </row>
    <row r="374" spans="1:30" ht="21" x14ac:dyDescent="0.35">
      <c r="B374" s="89"/>
      <c r="C374" s="53"/>
      <c r="D374" s="144"/>
      <c r="E374" s="144"/>
      <c r="F374" s="145"/>
      <c r="G374" s="145"/>
      <c r="H374" s="146"/>
      <c r="I374" s="146"/>
      <c r="J374" s="147"/>
      <c r="K374" s="147"/>
      <c r="L374" s="148"/>
      <c r="M374" s="148"/>
      <c r="N374" s="149"/>
      <c r="O374" s="149"/>
      <c r="P374" s="146"/>
      <c r="Q374" s="146"/>
      <c r="R374" s="151"/>
      <c r="S374" s="151"/>
      <c r="T374" s="152"/>
      <c r="U374" s="152"/>
      <c r="V374" s="149"/>
      <c r="W374" s="149"/>
      <c r="X374" s="153"/>
      <c r="Y374" s="153"/>
      <c r="Z374" s="3"/>
      <c r="AA374" s="156"/>
    </row>
    <row r="375" spans="1:30" ht="21" x14ac:dyDescent="0.35">
      <c r="B375" s="89"/>
      <c r="C375" s="53"/>
      <c r="D375" s="18"/>
      <c r="E375" s="18"/>
      <c r="F375" s="22"/>
      <c r="G375" s="22"/>
      <c r="H375" s="26"/>
      <c r="I375" s="26"/>
      <c r="J375" s="30"/>
      <c r="K375" s="30"/>
      <c r="L375" s="34"/>
      <c r="M375" s="34"/>
      <c r="N375" s="38"/>
      <c r="O375" s="38"/>
      <c r="P375" s="26"/>
      <c r="Q375" s="26"/>
      <c r="R375" s="46"/>
      <c r="S375" s="46"/>
      <c r="T375" s="50"/>
      <c r="U375" s="50"/>
      <c r="V375" s="38"/>
      <c r="W375" s="38"/>
      <c r="X375" s="59"/>
      <c r="Y375" s="59"/>
      <c r="Z375" s="2"/>
      <c r="AA375" s="156"/>
    </row>
    <row r="376" spans="1:30" ht="21" x14ac:dyDescent="0.35">
      <c r="B376" s="89"/>
      <c r="C376" s="53"/>
      <c r="D376" s="144"/>
      <c r="E376" s="144"/>
      <c r="F376" s="145"/>
      <c r="G376" s="145"/>
      <c r="H376" s="146"/>
      <c r="I376" s="146"/>
      <c r="J376" s="147"/>
      <c r="K376" s="147"/>
      <c r="L376" s="148"/>
      <c r="M376" s="148"/>
      <c r="N376" s="149"/>
      <c r="O376" s="149"/>
      <c r="P376" s="146"/>
      <c r="Q376" s="146"/>
      <c r="R376" s="151"/>
      <c r="S376" s="151"/>
      <c r="T376" s="152"/>
      <c r="U376" s="152"/>
      <c r="V376" s="149"/>
      <c r="W376" s="149"/>
      <c r="X376" s="153"/>
      <c r="Y376" s="153"/>
      <c r="Z376" s="3"/>
      <c r="AA376" s="156"/>
    </row>
    <row r="377" spans="1:30" ht="21" x14ac:dyDescent="0.35">
      <c r="B377" s="15"/>
      <c r="C377" s="56"/>
      <c r="D377" s="18"/>
      <c r="E377" s="18"/>
      <c r="F377" s="22"/>
      <c r="G377" s="22"/>
      <c r="H377" s="26"/>
      <c r="I377" s="26"/>
      <c r="J377" s="30"/>
      <c r="K377" s="30"/>
      <c r="L377" s="34"/>
      <c r="M377" s="34"/>
      <c r="N377" s="38"/>
      <c r="O377" s="38"/>
      <c r="P377" s="26"/>
      <c r="Q377" s="26"/>
      <c r="R377" s="46"/>
      <c r="S377" s="46"/>
      <c r="T377" s="50"/>
      <c r="U377" s="50"/>
      <c r="V377" s="38"/>
      <c r="W377" s="38"/>
      <c r="X377" s="59"/>
      <c r="Y377" s="59"/>
      <c r="Z377" s="2"/>
      <c r="AA377" s="156"/>
    </row>
    <row r="378" spans="1:30" ht="18.75" x14ac:dyDescent="0.3">
      <c r="B378" s="15"/>
      <c r="C378" s="56"/>
      <c r="D378" s="144"/>
      <c r="E378" s="144"/>
      <c r="F378" s="145"/>
      <c r="G378" s="145"/>
      <c r="H378" s="146"/>
      <c r="I378" s="146"/>
      <c r="J378" s="147"/>
      <c r="K378" s="147"/>
      <c r="L378" s="148"/>
      <c r="M378" s="148"/>
      <c r="N378" s="149"/>
      <c r="O378" s="149"/>
      <c r="P378" s="150"/>
      <c r="Q378" s="150"/>
      <c r="R378" s="151"/>
      <c r="S378" s="151"/>
      <c r="T378" s="152"/>
      <c r="U378" s="152"/>
      <c r="V378" s="149"/>
      <c r="W378" s="149"/>
      <c r="X378" s="153"/>
      <c r="Y378" s="153"/>
      <c r="Z378" s="3"/>
    </row>
    <row r="379" spans="1:30" ht="18.75" customHeight="1" x14ac:dyDescent="0.3">
      <c r="D379" s="365"/>
      <c r="E379" s="366"/>
      <c r="F379" s="366"/>
      <c r="G379" s="366"/>
      <c r="H379" s="366"/>
      <c r="I379" s="366"/>
      <c r="J379" s="366"/>
      <c r="K379" s="366"/>
      <c r="L379" s="366"/>
      <c r="M379" s="366"/>
      <c r="N379" s="366"/>
      <c r="O379" s="366"/>
      <c r="P379" s="366"/>
      <c r="Q379" s="366"/>
      <c r="R379" s="366"/>
      <c r="S379" s="366"/>
      <c r="T379" s="366"/>
      <c r="U379" s="366"/>
      <c r="V379" s="366"/>
      <c r="W379" s="366"/>
      <c r="X379" s="366"/>
      <c r="Y379" s="367"/>
      <c r="Z379" s="3"/>
    </row>
    <row r="380" spans="1:30" ht="19.5" x14ac:dyDescent="0.35">
      <c r="A380" s="4"/>
      <c r="B380" s="5"/>
      <c r="D380" s="17"/>
      <c r="E380" s="17"/>
      <c r="F380" s="284"/>
      <c r="G380" s="284"/>
      <c r="H380" s="285"/>
      <c r="I380" s="285"/>
      <c r="J380" s="286"/>
      <c r="K380" s="286"/>
      <c r="L380" s="287"/>
      <c r="M380" s="287"/>
      <c r="N380" s="288"/>
      <c r="O380" s="288"/>
      <c r="P380" s="289"/>
      <c r="Q380" s="289"/>
      <c r="R380" s="45"/>
      <c r="S380" s="45"/>
      <c r="T380" s="290"/>
      <c r="U380" s="290"/>
      <c r="V380" s="288"/>
      <c r="W380" s="288"/>
      <c r="X380" s="282"/>
      <c r="Y380" s="282"/>
      <c r="Z380" s="2"/>
      <c r="AA380" s="2"/>
      <c r="AB380" s="2"/>
      <c r="AC380" s="2"/>
      <c r="AD380" s="2"/>
    </row>
    <row r="381" spans="1:30" ht="26.25" customHeight="1" x14ac:dyDescent="0.35">
      <c r="A381" s="2"/>
      <c r="B381" s="295"/>
      <c r="C381" s="293"/>
      <c r="D381" s="17"/>
      <c r="E381" s="17"/>
      <c r="F381" s="21"/>
      <c r="G381" s="21"/>
      <c r="H381" s="25"/>
      <c r="I381" s="25"/>
      <c r="J381" s="29"/>
      <c r="K381" s="29"/>
      <c r="L381" s="33"/>
      <c r="M381" s="33"/>
      <c r="N381" s="37"/>
      <c r="O381" s="37"/>
      <c r="P381" s="41"/>
      <c r="Q381" s="41"/>
      <c r="R381" s="45"/>
      <c r="S381" s="45"/>
      <c r="T381" s="49"/>
      <c r="U381" s="49"/>
      <c r="V381" s="37"/>
      <c r="W381" s="37"/>
      <c r="X381" s="58"/>
      <c r="Y381" s="58"/>
      <c r="Z381" s="278"/>
      <c r="AA381" s="2"/>
      <c r="AB381" s="2"/>
      <c r="AC381" s="2"/>
      <c r="AD381" s="2"/>
    </row>
    <row r="382" spans="1:30" ht="19.5" x14ac:dyDescent="0.35">
      <c r="A382" s="2"/>
      <c r="B382" s="296"/>
      <c r="C382" s="294"/>
      <c r="D382" s="18"/>
      <c r="E382" s="18"/>
      <c r="F382" s="22"/>
      <c r="G382" s="22"/>
      <c r="H382" s="26"/>
      <c r="I382" s="26"/>
      <c r="J382" s="30"/>
      <c r="K382" s="30"/>
      <c r="L382" s="34"/>
      <c r="M382" s="34"/>
      <c r="N382" s="38"/>
      <c r="O382" s="38"/>
      <c r="P382" s="42"/>
      <c r="Q382" s="42"/>
      <c r="R382" s="46"/>
      <c r="S382" s="46"/>
      <c r="T382" s="50"/>
      <c r="U382" s="50"/>
      <c r="V382" s="38"/>
      <c r="W382" s="38"/>
      <c r="X382" s="59"/>
      <c r="Y382" s="59"/>
      <c r="Z382" s="279"/>
      <c r="AA382" s="2"/>
      <c r="AB382" s="2"/>
      <c r="AC382" s="2"/>
      <c r="AD382" s="2"/>
    </row>
    <row r="383" spans="1:30" ht="18.75" x14ac:dyDescent="0.3">
      <c r="B383" s="89"/>
      <c r="C383" s="101"/>
      <c r="D383" s="144"/>
      <c r="E383" s="144"/>
      <c r="F383" s="145"/>
      <c r="G383" s="145"/>
      <c r="H383" s="146"/>
      <c r="I383" s="146"/>
      <c r="J383" s="147"/>
      <c r="K383" s="147"/>
      <c r="L383" s="148"/>
      <c r="M383" s="148"/>
      <c r="N383" s="149"/>
      <c r="O383" s="149"/>
      <c r="P383" s="150"/>
      <c r="Q383" s="150"/>
      <c r="R383" s="151"/>
      <c r="S383" s="151"/>
      <c r="T383" s="152"/>
      <c r="U383" s="152"/>
      <c r="V383" s="149"/>
      <c r="W383" s="149"/>
      <c r="X383" s="153"/>
      <c r="Y383" s="153"/>
      <c r="Z383" s="3"/>
    </row>
    <row r="384" spans="1:30" ht="21" x14ac:dyDescent="0.35">
      <c r="B384" s="89"/>
      <c r="C384" s="92"/>
      <c r="D384" s="18"/>
      <c r="E384" s="18"/>
      <c r="F384" s="22"/>
      <c r="G384" s="22"/>
      <c r="H384" s="26"/>
      <c r="I384" s="26"/>
      <c r="J384" s="30"/>
      <c r="K384" s="30"/>
      <c r="L384" s="34"/>
      <c r="M384" s="34"/>
      <c r="N384" s="38"/>
      <c r="O384" s="38"/>
      <c r="P384" s="42"/>
      <c r="Q384" s="42"/>
      <c r="R384" s="46"/>
      <c r="S384" s="46"/>
      <c r="T384" s="50"/>
      <c r="U384" s="50"/>
      <c r="V384" s="38"/>
      <c r="W384" s="38"/>
      <c r="X384" s="59"/>
      <c r="Y384" s="59"/>
      <c r="Z384" s="2"/>
      <c r="AA384" s="156"/>
    </row>
    <row r="385" spans="2:27" ht="21" x14ac:dyDescent="0.35">
      <c r="B385" s="89"/>
      <c r="C385" s="53"/>
      <c r="D385" s="144"/>
      <c r="E385" s="144"/>
      <c r="F385" s="145"/>
      <c r="G385" s="145"/>
      <c r="H385" s="146"/>
      <c r="I385" s="146"/>
      <c r="J385" s="147"/>
      <c r="K385" s="147"/>
      <c r="L385" s="148"/>
      <c r="M385" s="148"/>
      <c r="N385" s="149"/>
      <c r="O385" s="149"/>
      <c r="P385" s="150"/>
      <c r="Q385" s="150"/>
      <c r="R385" s="151"/>
      <c r="S385" s="151"/>
      <c r="T385" s="152"/>
      <c r="U385" s="152"/>
      <c r="V385" s="149"/>
      <c r="W385" s="149"/>
      <c r="X385" s="153"/>
      <c r="Y385" s="153"/>
      <c r="Z385" s="3"/>
      <c r="AA385" s="156"/>
    </row>
    <row r="386" spans="2:27" ht="21" x14ac:dyDescent="0.35">
      <c r="B386" s="89"/>
      <c r="C386" s="53"/>
      <c r="D386" s="18"/>
      <c r="E386" s="18"/>
      <c r="F386" s="22"/>
      <c r="G386" s="22"/>
      <c r="H386" s="26"/>
      <c r="I386" s="26"/>
      <c r="J386" s="30"/>
      <c r="K386" s="30"/>
      <c r="L386" s="34"/>
      <c r="M386" s="34"/>
      <c r="N386" s="38"/>
      <c r="O386" s="38"/>
      <c r="P386" s="42"/>
      <c r="Q386" s="42"/>
      <c r="R386" s="46"/>
      <c r="S386" s="46"/>
      <c r="T386" s="50"/>
      <c r="U386" s="50"/>
      <c r="V386" s="38"/>
      <c r="W386" s="38"/>
      <c r="X386" s="59"/>
      <c r="Y386" s="59"/>
      <c r="Z386" s="2"/>
      <c r="AA386" s="156"/>
    </row>
    <row r="387" spans="2:27" ht="21" x14ac:dyDescent="0.35">
      <c r="B387" s="89"/>
      <c r="C387" s="53"/>
      <c r="D387" s="144"/>
      <c r="E387" s="144"/>
      <c r="F387" s="145"/>
      <c r="G387" s="145"/>
      <c r="H387" s="146"/>
      <c r="I387" s="146"/>
      <c r="J387" s="147"/>
      <c r="K387" s="147"/>
      <c r="L387" s="148"/>
      <c r="M387" s="148"/>
      <c r="N387" s="149"/>
      <c r="O387" s="149"/>
      <c r="P387" s="150"/>
      <c r="Q387" s="150"/>
      <c r="R387" s="151"/>
      <c r="S387" s="151"/>
      <c r="T387" s="152"/>
      <c r="U387" s="152"/>
      <c r="V387" s="149"/>
      <c r="W387" s="149"/>
      <c r="X387" s="153"/>
      <c r="Y387" s="153"/>
      <c r="Z387" s="3"/>
      <c r="AA387" s="156"/>
    </row>
    <row r="388" spans="2:27" ht="21" x14ac:dyDescent="0.35">
      <c r="B388" s="89"/>
      <c r="C388" s="92"/>
      <c r="D388" s="18"/>
      <c r="E388" s="18"/>
      <c r="F388" s="22"/>
      <c r="G388" s="22"/>
      <c r="H388" s="26"/>
      <c r="I388" s="26"/>
      <c r="J388" s="30"/>
      <c r="K388" s="30"/>
      <c r="L388" s="34"/>
      <c r="M388" s="34"/>
      <c r="N388" s="38"/>
      <c r="O388" s="38"/>
      <c r="P388" s="42"/>
      <c r="Q388" s="42"/>
      <c r="R388" s="46"/>
      <c r="S388" s="46"/>
      <c r="T388" s="50"/>
      <c r="U388" s="50"/>
      <c r="V388" s="38"/>
      <c r="W388" s="38"/>
      <c r="X388" s="59"/>
      <c r="Y388" s="59"/>
      <c r="Z388" s="2"/>
      <c r="AA388" s="156"/>
    </row>
    <row r="389" spans="2:27" ht="21" x14ac:dyDescent="0.35">
      <c r="B389" s="89"/>
      <c r="C389" s="53"/>
      <c r="D389" s="144"/>
      <c r="E389" s="144"/>
      <c r="F389" s="145"/>
      <c r="G389" s="145"/>
      <c r="H389" s="146"/>
      <c r="I389" s="146"/>
      <c r="J389" s="147"/>
      <c r="K389" s="147"/>
      <c r="L389" s="148"/>
      <c r="M389" s="148"/>
      <c r="N389" s="149"/>
      <c r="O389" s="149"/>
      <c r="P389" s="150"/>
      <c r="Q389" s="150"/>
      <c r="R389" s="151"/>
      <c r="S389" s="151"/>
      <c r="T389" s="152"/>
      <c r="U389" s="152"/>
      <c r="V389" s="149"/>
      <c r="W389" s="149"/>
      <c r="X389" s="153"/>
      <c r="Y389" s="153"/>
      <c r="Z389" s="3"/>
      <c r="AA389" s="156"/>
    </row>
    <row r="390" spans="2:27" ht="21" x14ac:dyDescent="0.35">
      <c r="B390" s="89"/>
      <c r="C390" s="53"/>
      <c r="D390" s="18"/>
      <c r="E390" s="18"/>
      <c r="F390" s="22"/>
      <c r="G390" s="22"/>
      <c r="H390" s="26"/>
      <c r="I390" s="26"/>
      <c r="J390" s="30"/>
      <c r="K390" s="30"/>
      <c r="L390" s="34"/>
      <c r="M390" s="34"/>
      <c r="N390" s="38"/>
      <c r="O390" s="38"/>
      <c r="P390" s="42"/>
      <c r="Q390" s="42"/>
      <c r="R390" s="46"/>
      <c r="S390" s="46"/>
      <c r="T390" s="50"/>
      <c r="U390" s="50"/>
      <c r="V390" s="38"/>
      <c r="W390" s="38"/>
      <c r="X390" s="59"/>
      <c r="Y390" s="59"/>
      <c r="Z390" s="2"/>
      <c r="AA390" s="156"/>
    </row>
    <row r="391" spans="2:27" ht="21" x14ac:dyDescent="0.35">
      <c r="B391" s="89"/>
      <c r="C391" s="53"/>
      <c r="D391" s="144"/>
      <c r="E391" s="144"/>
      <c r="F391" s="145"/>
      <c r="G391" s="145"/>
      <c r="H391" s="146"/>
      <c r="I391" s="146"/>
      <c r="J391" s="147"/>
      <c r="K391" s="147"/>
      <c r="L391" s="148"/>
      <c r="M391" s="148"/>
      <c r="N391" s="149"/>
      <c r="O391" s="149"/>
      <c r="P391" s="150"/>
      <c r="Q391" s="150"/>
      <c r="R391" s="151"/>
      <c r="S391" s="151"/>
      <c r="T391" s="152"/>
      <c r="U391" s="152"/>
      <c r="V391" s="149"/>
      <c r="W391" s="149"/>
      <c r="X391" s="153"/>
      <c r="Y391" s="153"/>
      <c r="Z391" s="3"/>
      <c r="AA391" s="156"/>
    </row>
    <row r="392" spans="2:27" ht="21" x14ac:dyDescent="0.35">
      <c r="B392" s="89"/>
      <c r="C392" s="92"/>
      <c r="D392" s="18"/>
      <c r="E392" s="18"/>
      <c r="F392" s="22"/>
      <c r="G392" s="22"/>
      <c r="H392" s="26"/>
      <c r="I392" s="26"/>
      <c r="J392" s="30"/>
      <c r="K392" s="30"/>
      <c r="L392" s="34"/>
      <c r="M392" s="34"/>
      <c r="N392" s="38"/>
      <c r="O392" s="38"/>
      <c r="P392" s="42"/>
      <c r="Q392" s="42"/>
      <c r="R392" s="46"/>
      <c r="S392" s="46"/>
      <c r="T392" s="50"/>
      <c r="U392" s="50"/>
      <c r="V392" s="38"/>
      <c r="W392" s="38"/>
      <c r="X392" s="59"/>
      <c r="Y392" s="59"/>
      <c r="Z392" s="2"/>
      <c r="AA392" s="156"/>
    </row>
    <row r="393" spans="2:27" ht="21" x14ac:dyDescent="0.35">
      <c r="B393" s="89"/>
      <c r="C393" s="53"/>
      <c r="D393" s="144"/>
      <c r="E393" s="144"/>
      <c r="F393" s="145"/>
      <c r="G393" s="145"/>
      <c r="H393" s="146"/>
      <c r="I393" s="146"/>
      <c r="J393" s="147"/>
      <c r="K393" s="147"/>
      <c r="L393" s="148"/>
      <c r="M393" s="148"/>
      <c r="N393" s="149"/>
      <c r="O393" s="149"/>
      <c r="P393" s="150"/>
      <c r="Q393" s="150"/>
      <c r="R393" s="151"/>
      <c r="S393" s="151"/>
      <c r="T393" s="152"/>
      <c r="U393" s="152"/>
      <c r="V393" s="149"/>
      <c r="W393" s="149"/>
      <c r="X393" s="153"/>
      <c r="Y393" s="153"/>
      <c r="Z393" s="3"/>
      <c r="AA393" s="156"/>
    </row>
    <row r="394" spans="2:27" ht="21" x14ac:dyDescent="0.35">
      <c r="B394" s="89"/>
      <c r="C394" s="53"/>
      <c r="D394" s="18"/>
      <c r="E394" s="18"/>
      <c r="F394" s="22"/>
      <c r="G394" s="22"/>
      <c r="H394" s="26"/>
      <c r="I394" s="26"/>
      <c r="J394" s="30"/>
      <c r="K394" s="30"/>
      <c r="L394" s="34"/>
      <c r="M394" s="34"/>
      <c r="N394" s="38"/>
      <c r="O394" s="38"/>
      <c r="P394" s="42"/>
      <c r="Q394" s="42"/>
      <c r="R394" s="46"/>
      <c r="S394" s="46"/>
      <c r="T394" s="50"/>
      <c r="U394" s="50"/>
      <c r="V394" s="38"/>
      <c r="W394" s="38"/>
      <c r="X394" s="59"/>
      <c r="Y394" s="59"/>
      <c r="Z394" s="2"/>
      <c r="AA394" s="156"/>
    </row>
    <row r="395" spans="2:27" ht="21" x14ac:dyDescent="0.35">
      <c r="B395" s="89"/>
      <c r="C395" s="53"/>
      <c r="D395" s="144"/>
      <c r="E395" s="144"/>
      <c r="F395" s="145"/>
      <c r="G395" s="145"/>
      <c r="H395" s="146"/>
      <c r="I395" s="146"/>
      <c r="J395" s="147"/>
      <c r="K395" s="147"/>
      <c r="L395" s="148"/>
      <c r="M395" s="148"/>
      <c r="N395" s="149"/>
      <c r="O395" s="149"/>
      <c r="P395" s="150"/>
      <c r="Q395" s="150"/>
      <c r="R395" s="151"/>
      <c r="S395" s="151"/>
      <c r="T395" s="152"/>
      <c r="U395" s="152"/>
      <c r="V395" s="149"/>
      <c r="W395" s="149"/>
      <c r="X395" s="153"/>
      <c r="Y395" s="153"/>
      <c r="Z395" s="3"/>
      <c r="AA395" s="156"/>
    </row>
    <row r="396" spans="2:27" ht="21" x14ac:dyDescent="0.35">
      <c r="B396" s="89"/>
      <c r="C396" s="92"/>
      <c r="D396" s="18"/>
      <c r="E396" s="18"/>
      <c r="F396" s="22"/>
      <c r="G396" s="22"/>
      <c r="H396" s="26"/>
      <c r="I396" s="26"/>
      <c r="J396" s="30"/>
      <c r="K396" s="30"/>
      <c r="L396" s="34"/>
      <c r="M396" s="34"/>
      <c r="N396" s="38"/>
      <c r="O396" s="38"/>
      <c r="P396" s="42"/>
      <c r="Q396" s="42"/>
      <c r="R396" s="46"/>
      <c r="S396" s="46"/>
      <c r="T396" s="50"/>
      <c r="U396" s="50"/>
      <c r="V396" s="38"/>
      <c r="W396" s="38"/>
      <c r="X396" s="59"/>
      <c r="Y396" s="59"/>
      <c r="Z396" s="2"/>
      <c r="AA396" s="156"/>
    </row>
    <row r="397" spans="2:27" ht="21" x14ac:dyDescent="0.35">
      <c r="B397" s="89"/>
      <c r="C397" s="53"/>
      <c r="D397" s="144"/>
      <c r="E397" s="144"/>
      <c r="F397" s="145"/>
      <c r="G397" s="145"/>
      <c r="H397" s="146"/>
      <c r="I397" s="146"/>
      <c r="J397" s="147"/>
      <c r="K397" s="147"/>
      <c r="L397" s="148"/>
      <c r="M397" s="148"/>
      <c r="N397" s="149"/>
      <c r="O397" s="149"/>
      <c r="P397" s="150"/>
      <c r="Q397" s="150"/>
      <c r="R397" s="151"/>
      <c r="S397" s="151"/>
      <c r="T397" s="152"/>
      <c r="U397" s="152"/>
      <c r="V397" s="149"/>
      <c r="W397" s="149"/>
      <c r="X397" s="153"/>
      <c r="Y397" s="153"/>
      <c r="Z397" s="3"/>
      <c r="AA397" s="156"/>
    </row>
    <row r="398" spans="2:27" ht="21" x14ac:dyDescent="0.35">
      <c r="B398" s="89"/>
      <c r="C398" s="53"/>
      <c r="D398" s="18"/>
      <c r="E398" s="18"/>
      <c r="F398" s="22"/>
      <c r="G398" s="22"/>
      <c r="H398" s="26"/>
      <c r="I398" s="26"/>
      <c r="J398" s="30"/>
      <c r="K398" s="30"/>
      <c r="L398" s="34"/>
      <c r="M398" s="34"/>
      <c r="N398" s="38"/>
      <c r="O398" s="38"/>
      <c r="P398" s="42"/>
      <c r="Q398" s="42"/>
      <c r="R398" s="46"/>
      <c r="S398" s="46"/>
      <c r="T398" s="50"/>
      <c r="U398" s="50"/>
      <c r="V398" s="38"/>
      <c r="W398" s="38"/>
      <c r="X398" s="59"/>
      <c r="Y398" s="59"/>
      <c r="Z398" s="2"/>
      <c r="AA398" s="156"/>
    </row>
    <row r="399" spans="2:27" ht="21" x14ac:dyDescent="0.35">
      <c r="B399" s="89"/>
      <c r="C399" s="53"/>
      <c r="D399" s="144"/>
      <c r="E399" s="144"/>
      <c r="F399" s="145"/>
      <c r="G399" s="145"/>
      <c r="H399" s="146"/>
      <c r="I399" s="146"/>
      <c r="J399" s="147"/>
      <c r="K399" s="147"/>
      <c r="L399" s="148"/>
      <c r="M399" s="148"/>
      <c r="N399" s="149"/>
      <c r="O399" s="149"/>
      <c r="P399" s="150"/>
      <c r="Q399" s="150"/>
      <c r="R399" s="151"/>
      <c r="S399" s="151"/>
      <c r="T399" s="152"/>
      <c r="U399" s="152"/>
      <c r="V399" s="149"/>
      <c r="W399" s="149"/>
      <c r="X399" s="153"/>
      <c r="Y399" s="153"/>
      <c r="Z399" s="3"/>
      <c r="AA399" s="156"/>
    </row>
    <row r="400" spans="2:27" ht="21" x14ac:dyDescent="0.35">
      <c r="B400" s="89"/>
      <c r="C400" s="92"/>
      <c r="D400" s="18"/>
      <c r="E400" s="18"/>
      <c r="F400" s="22"/>
      <c r="G400" s="22"/>
      <c r="H400" s="26"/>
      <c r="I400" s="26"/>
      <c r="J400" s="30"/>
      <c r="K400" s="30"/>
      <c r="L400" s="34"/>
      <c r="M400" s="34"/>
      <c r="N400" s="38"/>
      <c r="O400" s="38"/>
      <c r="P400" s="42"/>
      <c r="Q400" s="42"/>
      <c r="R400" s="46"/>
      <c r="S400" s="46"/>
      <c r="T400" s="50"/>
      <c r="U400" s="50"/>
      <c r="V400" s="38"/>
      <c r="W400" s="38"/>
      <c r="X400" s="59"/>
      <c r="Y400" s="59"/>
      <c r="Z400" s="2"/>
      <c r="AA400" s="156"/>
    </row>
    <row r="401" spans="1:27" ht="21" x14ac:dyDescent="0.35">
      <c r="B401" s="89"/>
      <c r="C401" s="53"/>
      <c r="D401" s="144"/>
      <c r="E401" s="144"/>
      <c r="F401" s="145"/>
      <c r="G401" s="145"/>
      <c r="H401" s="146"/>
      <c r="I401" s="146"/>
      <c r="J401" s="147"/>
      <c r="K401" s="147"/>
      <c r="L401" s="148"/>
      <c r="M401" s="148"/>
      <c r="N401" s="149"/>
      <c r="O401" s="149"/>
      <c r="P401" s="150"/>
      <c r="Q401" s="150"/>
      <c r="R401" s="151"/>
      <c r="S401" s="151"/>
      <c r="T401" s="152"/>
      <c r="U401" s="152"/>
      <c r="V401" s="149"/>
      <c r="W401" s="149"/>
      <c r="X401" s="153"/>
      <c r="Y401" s="153"/>
      <c r="Z401" s="3"/>
      <c r="AA401" s="156"/>
    </row>
    <row r="402" spans="1:27" ht="21" x14ac:dyDescent="0.35">
      <c r="B402" s="89"/>
      <c r="C402" s="53"/>
      <c r="D402" s="18"/>
      <c r="E402" s="18"/>
      <c r="F402" s="22"/>
      <c r="G402" s="22"/>
      <c r="H402" s="26"/>
      <c r="I402" s="26"/>
      <c r="J402" s="30"/>
      <c r="K402" s="30"/>
      <c r="L402" s="34"/>
      <c r="M402" s="34"/>
      <c r="N402" s="38"/>
      <c r="O402" s="38"/>
      <c r="P402" s="42"/>
      <c r="Q402" s="42"/>
      <c r="R402" s="46"/>
      <c r="S402" s="46"/>
      <c r="T402" s="50"/>
      <c r="U402" s="50"/>
      <c r="V402" s="38"/>
      <c r="W402" s="38"/>
      <c r="X402" s="59"/>
      <c r="Y402" s="59"/>
      <c r="Z402" s="2"/>
      <c r="AA402" s="156"/>
    </row>
    <row r="403" spans="1:27" ht="21" x14ac:dyDescent="0.35">
      <c r="B403" s="89"/>
      <c r="C403" s="53"/>
      <c r="D403" s="144"/>
      <c r="E403" s="144"/>
      <c r="F403" s="145"/>
      <c r="G403" s="145"/>
      <c r="H403" s="146"/>
      <c r="I403" s="146"/>
      <c r="J403" s="147"/>
      <c r="K403" s="147"/>
      <c r="L403" s="148"/>
      <c r="M403" s="148"/>
      <c r="N403" s="149"/>
      <c r="O403" s="149"/>
      <c r="P403" s="150"/>
      <c r="Q403" s="150"/>
      <c r="R403" s="151"/>
      <c r="S403" s="151"/>
      <c r="T403" s="152"/>
      <c r="U403" s="152"/>
      <c r="V403" s="149"/>
      <c r="W403" s="149"/>
      <c r="X403" s="153"/>
      <c r="Y403" s="153"/>
      <c r="Z403" s="3"/>
      <c r="AA403" s="156"/>
    </row>
    <row r="404" spans="1:27" ht="21" x14ac:dyDescent="0.35">
      <c r="B404" s="89"/>
      <c r="C404" s="56"/>
      <c r="D404" s="18"/>
      <c r="E404" s="18"/>
      <c r="F404" s="22"/>
      <c r="G404" s="22"/>
      <c r="H404" s="26"/>
      <c r="I404" s="26"/>
      <c r="J404" s="30"/>
      <c r="K404" s="30"/>
      <c r="L404" s="34"/>
      <c r="M404" s="34"/>
      <c r="N404" s="38"/>
      <c r="O404" s="38"/>
      <c r="P404" s="42"/>
      <c r="Q404" s="42"/>
      <c r="R404" s="46"/>
      <c r="S404" s="46"/>
      <c r="T404" s="50"/>
      <c r="U404" s="50"/>
      <c r="V404" s="38"/>
      <c r="W404" s="38"/>
      <c r="X404" s="59"/>
      <c r="Y404" s="59"/>
      <c r="Z404" s="2"/>
      <c r="AA404" s="156"/>
    </row>
    <row r="405" spans="1:27" ht="21" x14ac:dyDescent="0.35">
      <c r="B405" s="89"/>
      <c r="C405" s="56"/>
      <c r="D405" s="18"/>
      <c r="E405" s="18"/>
      <c r="F405" s="22"/>
      <c r="G405" s="22"/>
      <c r="H405" s="26"/>
      <c r="I405" s="26"/>
      <c r="J405" s="30"/>
      <c r="K405" s="30"/>
      <c r="L405" s="34"/>
      <c r="M405" s="34"/>
      <c r="N405" s="38"/>
      <c r="O405" s="38"/>
      <c r="P405" s="42"/>
      <c r="Q405" s="42"/>
      <c r="R405" s="46"/>
      <c r="S405" s="46"/>
      <c r="T405" s="50"/>
      <c r="U405" s="50"/>
      <c r="V405" s="38"/>
      <c r="W405" s="38"/>
      <c r="X405" s="59"/>
      <c r="Y405" s="59"/>
      <c r="Z405" s="2"/>
      <c r="AA405" s="156"/>
    </row>
    <row r="406" spans="1:27" ht="19.5" x14ac:dyDescent="0.35">
      <c r="A406" s="4"/>
      <c r="B406" s="5"/>
      <c r="D406" s="17"/>
      <c r="E406" s="17"/>
      <c r="F406" s="284"/>
      <c r="G406" s="284"/>
      <c r="H406" s="285"/>
      <c r="I406" s="285"/>
      <c r="J406" s="286"/>
      <c r="K406" s="286"/>
      <c r="L406" s="287"/>
      <c r="M406" s="287"/>
      <c r="N406" s="288"/>
      <c r="O406" s="288"/>
      <c r="P406" s="289"/>
      <c r="Q406" s="289"/>
      <c r="R406" s="45"/>
      <c r="S406" s="45"/>
      <c r="T406" s="290"/>
      <c r="U406" s="290"/>
      <c r="V406" s="288"/>
      <c r="W406" s="288"/>
      <c r="X406" s="282"/>
      <c r="Y406" s="282"/>
      <c r="Z406" s="2"/>
    </row>
    <row r="407" spans="1:27" ht="19.5" x14ac:dyDescent="0.35">
      <c r="A407" s="2"/>
      <c r="B407" s="295"/>
      <c r="C407" s="293"/>
      <c r="D407" s="102"/>
      <c r="E407" s="102"/>
      <c r="F407" s="103"/>
      <c r="G407" s="103"/>
      <c r="H407" s="104"/>
      <c r="I407" s="104"/>
      <c r="J407" s="105"/>
      <c r="K407" s="105"/>
      <c r="L407" s="106"/>
      <c r="M407" s="106"/>
      <c r="N407" s="107"/>
      <c r="O407" s="107"/>
      <c r="P407" s="108"/>
      <c r="Q407" s="108"/>
      <c r="R407" s="109"/>
      <c r="S407" s="109"/>
      <c r="T407" s="110"/>
      <c r="U407" s="110"/>
      <c r="V407" s="107"/>
      <c r="W407" s="107"/>
      <c r="X407" s="98"/>
      <c r="Y407" s="98"/>
      <c r="Z407" s="278"/>
    </row>
    <row r="408" spans="1:27" ht="19.5" x14ac:dyDescent="0.35">
      <c r="A408" s="2"/>
      <c r="B408" s="296"/>
      <c r="C408" s="294"/>
      <c r="D408" s="102"/>
      <c r="E408" s="102"/>
      <c r="F408" s="103"/>
      <c r="G408" s="103"/>
      <c r="H408" s="104"/>
      <c r="I408" s="104"/>
      <c r="J408" s="105"/>
      <c r="K408" s="105"/>
      <c r="L408" s="106"/>
      <c r="M408" s="106"/>
      <c r="N408" s="107"/>
      <c r="O408" s="107"/>
      <c r="P408" s="108"/>
      <c r="Q408" s="108"/>
      <c r="R408" s="109"/>
      <c r="S408" s="109"/>
      <c r="T408" s="110"/>
      <c r="U408" s="110"/>
      <c r="V408" s="107"/>
      <c r="W408" s="107"/>
      <c r="X408" s="98"/>
      <c r="Y408" s="98"/>
      <c r="Z408" s="279"/>
    </row>
    <row r="409" spans="1:27" ht="18.75" x14ac:dyDescent="0.3">
      <c r="B409" s="89"/>
      <c r="C409" s="101"/>
      <c r="D409" s="144"/>
      <c r="E409" s="144"/>
      <c r="F409" s="145"/>
      <c r="G409" s="145"/>
      <c r="H409" s="146"/>
      <c r="I409" s="146"/>
      <c r="J409" s="147"/>
      <c r="K409" s="147"/>
      <c r="L409" s="148"/>
      <c r="M409" s="148"/>
      <c r="N409" s="149"/>
      <c r="O409" s="149"/>
      <c r="P409" s="150"/>
      <c r="Q409" s="150"/>
      <c r="R409" s="151"/>
      <c r="S409" s="151"/>
      <c r="T409" s="152"/>
      <c r="U409" s="152"/>
      <c r="V409" s="149"/>
      <c r="W409" s="149"/>
      <c r="X409" s="153"/>
      <c r="Y409" s="153"/>
      <c r="Z409" s="3"/>
    </row>
    <row r="410" spans="1:27" ht="21" x14ac:dyDescent="0.35">
      <c r="B410" s="89"/>
      <c r="C410" s="92"/>
      <c r="D410" s="18"/>
      <c r="E410" s="18"/>
      <c r="F410" s="22"/>
      <c r="G410" s="22"/>
      <c r="H410" s="26"/>
      <c r="I410" s="26"/>
      <c r="J410" s="30"/>
      <c r="K410" s="30"/>
      <c r="L410" s="34"/>
      <c r="M410" s="34"/>
      <c r="N410" s="38"/>
      <c r="O410" s="38"/>
      <c r="P410" s="42"/>
      <c r="Q410" s="42"/>
      <c r="R410" s="46"/>
      <c r="S410" s="46"/>
      <c r="T410" s="50"/>
      <c r="U410" s="50"/>
      <c r="V410" s="38"/>
      <c r="W410" s="38"/>
      <c r="X410" s="59"/>
      <c r="Y410" s="59"/>
      <c r="Z410" s="2"/>
      <c r="AA410" s="156"/>
    </row>
    <row r="411" spans="1:27" ht="21" x14ac:dyDescent="0.35">
      <c r="B411" s="89"/>
      <c r="C411" s="53"/>
      <c r="D411" s="144"/>
      <c r="E411" s="144"/>
      <c r="F411" s="145"/>
      <c r="G411" s="145"/>
      <c r="H411" s="146"/>
      <c r="I411" s="146"/>
      <c r="J411" s="147"/>
      <c r="K411" s="147"/>
      <c r="L411" s="148"/>
      <c r="M411" s="148"/>
      <c r="N411" s="149"/>
      <c r="O411" s="149"/>
      <c r="P411" s="150"/>
      <c r="Q411" s="150"/>
      <c r="R411" s="151"/>
      <c r="S411" s="151"/>
      <c r="T411" s="152"/>
      <c r="U411" s="152"/>
      <c r="V411" s="149"/>
      <c r="W411" s="149"/>
      <c r="X411" s="153"/>
      <c r="Y411" s="153"/>
      <c r="Z411" s="3"/>
      <c r="AA411" s="156"/>
    </row>
    <row r="412" spans="1:27" ht="21" x14ac:dyDescent="0.35">
      <c r="B412" s="89"/>
      <c r="C412" s="53"/>
      <c r="D412" s="18"/>
      <c r="E412" s="18"/>
      <c r="F412" s="22"/>
      <c r="G412" s="22"/>
      <c r="H412" s="26"/>
      <c r="I412" s="26"/>
      <c r="J412" s="30"/>
      <c r="K412" s="30"/>
      <c r="L412" s="34"/>
      <c r="M412" s="34"/>
      <c r="N412" s="38"/>
      <c r="O412" s="38"/>
      <c r="P412" s="42"/>
      <c r="Q412" s="42"/>
      <c r="R412" s="46"/>
      <c r="S412" s="46"/>
      <c r="T412" s="50"/>
      <c r="U412" s="50"/>
      <c r="V412" s="38"/>
      <c r="W412" s="38"/>
      <c r="X412" s="59"/>
      <c r="Y412" s="59"/>
      <c r="Z412" s="2"/>
      <c r="AA412" s="156"/>
    </row>
    <row r="413" spans="1:27" ht="21" x14ac:dyDescent="0.35">
      <c r="B413" s="89"/>
      <c r="C413" s="53"/>
      <c r="D413" s="144"/>
      <c r="E413" s="144"/>
      <c r="F413" s="145"/>
      <c r="G413" s="145"/>
      <c r="H413" s="146"/>
      <c r="I413" s="146"/>
      <c r="J413" s="147"/>
      <c r="K413" s="147"/>
      <c r="L413" s="148"/>
      <c r="M413" s="148"/>
      <c r="N413" s="149"/>
      <c r="O413" s="149"/>
      <c r="P413" s="150"/>
      <c r="Q413" s="150"/>
      <c r="R413" s="151"/>
      <c r="S413" s="151"/>
      <c r="T413" s="152"/>
      <c r="U413" s="152"/>
      <c r="V413" s="149"/>
      <c r="W413" s="149"/>
      <c r="X413" s="153"/>
      <c r="Y413" s="153"/>
      <c r="Z413" s="3"/>
      <c r="AA413" s="156"/>
    </row>
    <row r="414" spans="1:27" ht="21" x14ac:dyDescent="0.35">
      <c r="B414" s="89"/>
      <c r="C414" s="92"/>
      <c r="D414" s="18"/>
      <c r="E414" s="18"/>
      <c r="F414" s="22"/>
      <c r="G414" s="22"/>
      <c r="H414" s="26"/>
      <c r="I414" s="26"/>
      <c r="J414" s="30"/>
      <c r="K414" s="30"/>
      <c r="L414" s="34"/>
      <c r="M414" s="34"/>
      <c r="N414" s="38"/>
      <c r="O414" s="38"/>
      <c r="P414" s="42"/>
      <c r="Q414" s="42"/>
      <c r="R414" s="46"/>
      <c r="S414" s="46"/>
      <c r="T414" s="50"/>
      <c r="U414" s="50"/>
      <c r="V414" s="38"/>
      <c r="W414" s="38"/>
      <c r="X414" s="59"/>
      <c r="Y414" s="59"/>
      <c r="Z414" s="2"/>
      <c r="AA414" s="156"/>
    </row>
    <row r="415" spans="1:27" ht="21" x14ac:dyDescent="0.35">
      <c r="B415" s="89"/>
      <c r="C415" s="53"/>
      <c r="D415" s="144"/>
      <c r="E415" s="144"/>
      <c r="F415" s="145"/>
      <c r="G415" s="145"/>
      <c r="H415" s="146"/>
      <c r="I415" s="146"/>
      <c r="J415" s="147"/>
      <c r="K415" s="147"/>
      <c r="L415" s="148"/>
      <c r="M415" s="148"/>
      <c r="N415" s="149"/>
      <c r="O415" s="149"/>
      <c r="P415" s="150"/>
      <c r="Q415" s="150"/>
      <c r="R415" s="151"/>
      <c r="S415" s="151"/>
      <c r="T415" s="152"/>
      <c r="U415" s="152"/>
      <c r="V415" s="149"/>
      <c r="W415" s="149"/>
      <c r="X415" s="153"/>
      <c r="Y415" s="153"/>
      <c r="Z415" s="3"/>
      <c r="AA415" s="156"/>
    </row>
    <row r="416" spans="1:27" ht="21" x14ac:dyDescent="0.35">
      <c r="B416" s="89"/>
      <c r="C416" s="53"/>
      <c r="D416" s="18"/>
      <c r="E416" s="18"/>
      <c r="F416" s="22"/>
      <c r="G416" s="22"/>
      <c r="H416" s="26"/>
      <c r="I416" s="26"/>
      <c r="J416" s="30"/>
      <c r="K416" s="30"/>
      <c r="L416" s="34"/>
      <c r="M416" s="34"/>
      <c r="N416" s="38"/>
      <c r="O416" s="38"/>
      <c r="P416" s="42"/>
      <c r="Q416" s="42"/>
      <c r="R416" s="46"/>
      <c r="S416" s="46"/>
      <c r="T416" s="50"/>
      <c r="U416" s="50"/>
      <c r="V416" s="38"/>
      <c r="W416" s="38"/>
      <c r="X416" s="59"/>
      <c r="Y416" s="59"/>
      <c r="Z416" s="2"/>
      <c r="AA416" s="156"/>
    </row>
    <row r="417" spans="2:27" ht="21" x14ac:dyDescent="0.35">
      <c r="B417" s="89"/>
      <c r="C417" s="53"/>
      <c r="D417" s="144"/>
      <c r="E417" s="144"/>
      <c r="F417" s="145"/>
      <c r="G417" s="145"/>
      <c r="H417" s="146"/>
      <c r="I417" s="146"/>
      <c r="J417" s="147"/>
      <c r="K417" s="147"/>
      <c r="L417" s="148"/>
      <c r="M417" s="148"/>
      <c r="N417" s="149"/>
      <c r="O417" s="149"/>
      <c r="P417" s="150"/>
      <c r="Q417" s="150"/>
      <c r="R417" s="151"/>
      <c r="S417" s="151"/>
      <c r="T417" s="152"/>
      <c r="U417" s="152"/>
      <c r="V417" s="149"/>
      <c r="W417" s="149"/>
      <c r="X417" s="153"/>
      <c r="Y417" s="153"/>
      <c r="Z417" s="3"/>
      <c r="AA417" s="156"/>
    </row>
    <row r="418" spans="2:27" ht="21" x14ac:dyDescent="0.35">
      <c r="B418" s="89"/>
      <c r="C418" s="92"/>
      <c r="D418" s="18"/>
      <c r="E418" s="18"/>
      <c r="F418" s="22"/>
      <c r="G418" s="22"/>
      <c r="H418" s="26"/>
      <c r="I418" s="26"/>
      <c r="J418" s="30"/>
      <c r="K418" s="30"/>
      <c r="L418" s="34"/>
      <c r="M418" s="34"/>
      <c r="N418" s="38"/>
      <c r="O418" s="38"/>
      <c r="P418" s="42"/>
      <c r="Q418" s="42"/>
      <c r="R418" s="46"/>
      <c r="S418" s="46"/>
      <c r="T418" s="50"/>
      <c r="U418" s="50"/>
      <c r="V418" s="38"/>
      <c r="W418" s="38"/>
      <c r="X418" s="59"/>
      <c r="Y418" s="59"/>
      <c r="Z418" s="2"/>
      <c r="AA418" s="156"/>
    </row>
    <row r="419" spans="2:27" ht="21" x14ac:dyDescent="0.35">
      <c r="B419" s="89"/>
      <c r="C419" s="53"/>
      <c r="D419" s="144"/>
      <c r="E419" s="144"/>
      <c r="F419" s="145"/>
      <c r="G419" s="145"/>
      <c r="H419" s="146"/>
      <c r="I419" s="146"/>
      <c r="J419" s="147"/>
      <c r="K419" s="147"/>
      <c r="L419" s="148"/>
      <c r="M419" s="148"/>
      <c r="N419" s="149"/>
      <c r="O419" s="149"/>
      <c r="P419" s="150"/>
      <c r="Q419" s="150"/>
      <c r="R419" s="151"/>
      <c r="S419" s="151"/>
      <c r="T419" s="152"/>
      <c r="U419" s="152"/>
      <c r="V419" s="149"/>
      <c r="W419" s="149"/>
      <c r="X419" s="153"/>
      <c r="Y419" s="153"/>
      <c r="Z419" s="3"/>
      <c r="AA419" s="156"/>
    </row>
    <row r="420" spans="2:27" ht="21" x14ac:dyDescent="0.35">
      <c r="B420" s="89"/>
      <c r="C420" s="53"/>
      <c r="D420" s="18"/>
      <c r="E420" s="18"/>
      <c r="F420" s="22"/>
      <c r="G420" s="22"/>
      <c r="H420" s="26"/>
      <c r="I420" s="26"/>
      <c r="J420" s="30"/>
      <c r="K420" s="30"/>
      <c r="L420" s="34"/>
      <c r="M420" s="34"/>
      <c r="N420" s="38"/>
      <c r="O420" s="38"/>
      <c r="P420" s="42"/>
      <c r="Q420" s="42"/>
      <c r="R420" s="46"/>
      <c r="S420" s="46"/>
      <c r="T420" s="50"/>
      <c r="U420" s="50"/>
      <c r="V420" s="38"/>
      <c r="W420" s="38"/>
      <c r="X420" s="59"/>
      <c r="Y420" s="59"/>
      <c r="Z420" s="2"/>
      <c r="AA420" s="156"/>
    </row>
    <row r="421" spans="2:27" ht="21" x14ac:dyDescent="0.35">
      <c r="B421" s="89"/>
      <c r="C421" s="53"/>
      <c r="D421" s="144"/>
      <c r="E421" s="144"/>
      <c r="F421" s="145"/>
      <c r="G421" s="145"/>
      <c r="H421" s="146"/>
      <c r="I421" s="146"/>
      <c r="J421" s="147"/>
      <c r="K421" s="147"/>
      <c r="L421" s="148"/>
      <c r="M421" s="148"/>
      <c r="N421" s="149"/>
      <c r="O421" s="149"/>
      <c r="P421" s="150"/>
      <c r="Q421" s="150"/>
      <c r="R421" s="151"/>
      <c r="S421" s="151"/>
      <c r="T421" s="152"/>
      <c r="U421" s="152"/>
      <c r="V421" s="149"/>
      <c r="W421" s="149"/>
      <c r="X421" s="153"/>
      <c r="Y421" s="153"/>
      <c r="Z421" s="3"/>
      <c r="AA421" s="156"/>
    </row>
    <row r="422" spans="2:27" ht="21" x14ac:dyDescent="0.35">
      <c r="B422" s="89"/>
      <c r="C422" s="92"/>
      <c r="D422" s="18"/>
      <c r="E422" s="18"/>
      <c r="F422" s="22"/>
      <c r="G422" s="22"/>
      <c r="H422" s="26"/>
      <c r="I422" s="26"/>
      <c r="J422" s="30"/>
      <c r="K422" s="30"/>
      <c r="L422" s="34"/>
      <c r="M422" s="34"/>
      <c r="N422" s="38"/>
      <c r="O422" s="38"/>
      <c r="P422" s="42"/>
      <c r="Q422" s="42"/>
      <c r="R422" s="46"/>
      <c r="S422" s="46"/>
      <c r="T422" s="50"/>
      <c r="U422" s="50"/>
      <c r="V422" s="38"/>
      <c r="W422" s="38"/>
      <c r="X422" s="59"/>
      <c r="Y422" s="59"/>
      <c r="Z422" s="2"/>
      <c r="AA422" s="156"/>
    </row>
    <row r="423" spans="2:27" ht="21" x14ac:dyDescent="0.35">
      <c r="B423" s="89"/>
      <c r="C423" s="53"/>
      <c r="D423" s="144"/>
      <c r="E423" s="144"/>
      <c r="F423" s="145"/>
      <c r="G423" s="145"/>
      <c r="H423" s="146"/>
      <c r="I423" s="146"/>
      <c r="J423" s="147"/>
      <c r="K423" s="147"/>
      <c r="L423" s="148"/>
      <c r="M423" s="148"/>
      <c r="N423" s="149"/>
      <c r="O423" s="149"/>
      <c r="P423" s="150"/>
      <c r="Q423" s="150"/>
      <c r="R423" s="151"/>
      <c r="S423" s="151"/>
      <c r="T423" s="152"/>
      <c r="U423" s="152"/>
      <c r="V423" s="149"/>
      <c r="W423" s="149"/>
      <c r="X423" s="153"/>
      <c r="Y423" s="153"/>
      <c r="Z423" s="3"/>
      <c r="AA423" s="156"/>
    </row>
    <row r="424" spans="2:27" ht="21" x14ac:dyDescent="0.35">
      <c r="B424" s="89"/>
      <c r="C424" s="53"/>
      <c r="D424" s="18"/>
      <c r="E424" s="18"/>
      <c r="F424" s="22"/>
      <c r="G424" s="22"/>
      <c r="H424" s="26"/>
      <c r="I424" s="26"/>
      <c r="J424" s="30"/>
      <c r="K424" s="30"/>
      <c r="L424" s="34"/>
      <c r="M424" s="34"/>
      <c r="N424" s="38"/>
      <c r="O424" s="38"/>
      <c r="P424" s="42"/>
      <c r="Q424" s="42"/>
      <c r="R424" s="46"/>
      <c r="S424" s="46"/>
      <c r="T424" s="50"/>
      <c r="U424" s="50"/>
      <c r="V424" s="38"/>
      <c r="W424" s="38"/>
      <c r="X424" s="59"/>
      <c r="Y424" s="59"/>
      <c r="Z424" s="2"/>
      <c r="AA424" s="156"/>
    </row>
    <row r="425" spans="2:27" ht="21" x14ac:dyDescent="0.35">
      <c r="B425" s="89"/>
      <c r="C425" s="53"/>
      <c r="D425" s="144"/>
      <c r="E425" s="144"/>
      <c r="F425" s="145"/>
      <c r="G425" s="145"/>
      <c r="H425" s="146"/>
      <c r="I425" s="146"/>
      <c r="J425" s="147"/>
      <c r="K425" s="147"/>
      <c r="L425" s="148"/>
      <c r="M425" s="148"/>
      <c r="N425" s="149"/>
      <c r="O425" s="149"/>
      <c r="P425" s="150"/>
      <c r="Q425" s="150"/>
      <c r="R425" s="151"/>
      <c r="S425" s="151"/>
      <c r="T425" s="152"/>
      <c r="U425" s="152"/>
      <c r="V425" s="149"/>
      <c r="W425" s="149"/>
      <c r="X425" s="153"/>
      <c r="Y425" s="153"/>
      <c r="Z425" s="3"/>
      <c r="AA425" s="156"/>
    </row>
    <row r="426" spans="2:27" ht="21" x14ac:dyDescent="0.35">
      <c r="B426" s="89"/>
      <c r="C426" s="92"/>
      <c r="D426" s="18"/>
      <c r="E426" s="18"/>
      <c r="F426" s="22"/>
      <c r="G426" s="22"/>
      <c r="H426" s="26"/>
      <c r="I426" s="26"/>
      <c r="J426" s="30"/>
      <c r="K426" s="30"/>
      <c r="L426" s="34"/>
      <c r="M426" s="34"/>
      <c r="N426" s="38"/>
      <c r="O426" s="38"/>
      <c r="P426" s="42"/>
      <c r="Q426" s="42"/>
      <c r="R426" s="46"/>
      <c r="S426" s="46"/>
      <c r="T426" s="50"/>
      <c r="U426" s="50"/>
      <c r="V426" s="38"/>
      <c r="W426" s="38"/>
      <c r="X426" s="59"/>
      <c r="Y426" s="59"/>
      <c r="Z426" s="2"/>
      <c r="AA426" s="156"/>
    </row>
    <row r="427" spans="2:27" ht="21" x14ac:dyDescent="0.35">
      <c r="B427" s="89"/>
      <c r="C427" s="53"/>
      <c r="D427" s="144"/>
      <c r="E427" s="144"/>
      <c r="F427" s="145"/>
      <c r="G427" s="145"/>
      <c r="H427" s="146"/>
      <c r="I427" s="146"/>
      <c r="J427" s="147"/>
      <c r="K427" s="147"/>
      <c r="L427" s="148"/>
      <c r="M427" s="148"/>
      <c r="N427" s="149"/>
      <c r="O427" s="149"/>
      <c r="P427" s="150"/>
      <c r="Q427" s="150"/>
      <c r="R427" s="151"/>
      <c r="S427" s="151"/>
      <c r="T427" s="152"/>
      <c r="U427" s="152"/>
      <c r="V427" s="149"/>
      <c r="W427" s="149"/>
      <c r="X427" s="153"/>
      <c r="Y427" s="153"/>
      <c r="Z427" s="3"/>
      <c r="AA427" s="156"/>
    </row>
    <row r="428" spans="2:27" ht="21" x14ac:dyDescent="0.35">
      <c r="B428" s="89"/>
      <c r="C428" s="53"/>
      <c r="D428" s="18"/>
      <c r="E428" s="18"/>
      <c r="F428" s="22"/>
      <c r="G428" s="22"/>
      <c r="H428" s="26"/>
      <c r="I428" s="26"/>
      <c r="J428" s="30"/>
      <c r="K428" s="30"/>
      <c r="L428" s="34"/>
      <c r="M428" s="34"/>
      <c r="N428" s="38"/>
      <c r="O428" s="38"/>
      <c r="P428" s="42"/>
      <c r="Q428" s="42"/>
      <c r="R428" s="46"/>
      <c r="S428" s="46"/>
      <c r="T428" s="50"/>
      <c r="U428" s="50"/>
      <c r="V428" s="38"/>
      <c r="W428" s="38"/>
      <c r="X428" s="59"/>
      <c r="Y428" s="59"/>
      <c r="Z428" s="2"/>
      <c r="AA428" s="156"/>
    </row>
    <row r="429" spans="2:27" ht="21" x14ac:dyDescent="0.35">
      <c r="B429" s="89"/>
      <c r="C429" s="53"/>
      <c r="D429" s="144"/>
      <c r="E429" s="144"/>
      <c r="F429" s="145"/>
      <c r="G429" s="145"/>
      <c r="H429" s="146"/>
      <c r="I429" s="146"/>
      <c r="J429" s="147"/>
      <c r="K429" s="147"/>
      <c r="L429" s="148"/>
      <c r="M429" s="148"/>
      <c r="N429" s="149"/>
      <c r="O429" s="149"/>
      <c r="P429" s="150"/>
      <c r="Q429" s="150"/>
      <c r="R429" s="151"/>
      <c r="S429" s="151"/>
      <c r="T429" s="152"/>
      <c r="U429" s="152"/>
      <c r="V429" s="149"/>
      <c r="W429" s="149"/>
      <c r="X429" s="153"/>
      <c r="Y429" s="153"/>
      <c r="Z429" s="3"/>
      <c r="AA429" s="156"/>
    </row>
    <row r="430" spans="2:27" ht="21" x14ac:dyDescent="0.35">
      <c r="B430" s="89"/>
      <c r="C430" s="92"/>
      <c r="D430" s="18"/>
      <c r="E430" s="18"/>
      <c r="F430" s="22"/>
      <c r="G430" s="22"/>
      <c r="H430" s="26"/>
      <c r="I430" s="26"/>
      <c r="J430" s="30"/>
      <c r="K430" s="30"/>
      <c r="L430" s="34"/>
      <c r="M430" s="34"/>
      <c r="N430" s="38"/>
      <c r="O430" s="38"/>
      <c r="P430" s="42"/>
      <c r="Q430" s="42"/>
      <c r="R430" s="46"/>
      <c r="S430" s="46"/>
      <c r="T430" s="50"/>
      <c r="U430" s="50"/>
      <c r="V430" s="38"/>
      <c r="W430" s="38"/>
      <c r="X430" s="59"/>
      <c r="Y430" s="59"/>
      <c r="Z430" s="2"/>
      <c r="AA430" s="156"/>
    </row>
    <row r="431" spans="2:27" ht="21" x14ac:dyDescent="0.35">
      <c r="B431" s="89"/>
      <c r="C431" s="53"/>
      <c r="D431" s="144"/>
      <c r="E431" s="144"/>
      <c r="F431" s="145"/>
      <c r="G431" s="145"/>
      <c r="H431" s="146"/>
      <c r="I431" s="146"/>
      <c r="J431" s="147"/>
      <c r="K431" s="147"/>
      <c r="L431" s="148"/>
      <c r="M431" s="148"/>
      <c r="N431" s="149"/>
      <c r="O431" s="149"/>
      <c r="P431" s="150"/>
      <c r="Q431" s="150"/>
      <c r="R431" s="151"/>
      <c r="S431" s="151"/>
      <c r="T431" s="152"/>
      <c r="U431" s="152"/>
      <c r="V431" s="149"/>
      <c r="W431" s="149"/>
      <c r="X431" s="153"/>
      <c r="Y431" s="153"/>
      <c r="Z431" s="3"/>
      <c r="AA431" s="156"/>
    </row>
    <row r="432" spans="2:27" ht="21" x14ac:dyDescent="0.35">
      <c r="B432" s="16"/>
      <c r="C432" s="57"/>
      <c r="D432" s="18"/>
      <c r="E432" s="18"/>
      <c r="F432" s="22"/>
      <c r="G432" s="22"/>
      <c r="H432" s="26"/>
      <c r="I432" s="26"/>
      <c r="J432" s="30"/>
      <c r="K432" s="30"/>
      <c r="L432" s="34"/>
      <c r="M432" s="34"/>
      <c r="N432" s="38"/>
      <c r="O432" s="38"/>
      <c r="P432" s="42"/>
      <c r="Q432" s="42"/>
      <c r="R432" s="46"/>
      <c r="S432" s="46"/>
      <c r="T432" s="50"/>
      <c r="U432" s="50"/>
      <c r="V432" s="38"/>
      <c r="W432" s="38"/>
      <c r="X432" s="59"/>
      <c r="Y432" s="59"/>
      <c r="Z432" s="2"/>
      <c r="AA432" s="156"/>
    </row>
    <row r="433" spans="1:30" ht="21" x14ac:dyDescent="0.35">
      <c r="B433" s="16"/>
      <c r="C433" s="57"/>
      <c r="D433" s="18"/>
      <c r="E433" s="18"/>
      <c r="F433" s="22"/>
      <c r="G433" s="22"/>
      <c r="H433" s="26"/>
      <c r="I433" s="26"/>
      <c r="J433" s="30"/>
      <c r="K433" s="30"/>
      <c r="L433" s="34"/>
      <c r="M433" s="34"/>
      <c r="N433" s="38"/>
      <c r="O433" s="38"/>
      <c r="P433" s="42"/>
      <c r="Q433" s="42"/>
      <c r="R433" s="46"/>
      <c r="S433" s="46"/>
      <c r="T433" s="50"/>
      <c r="U433" s="50"/>
      <c r="V433" s="38"/>
      <c r="W433" s="38"/>
      <c r="X433" s="59"/>
      <c r="Y433" s="59"/>
      <c r="Z433" s="2"/>
      <c r="AA433" s="156"/>
    </row>
    <row r="434" spans="1:30" ht="19.5" x14ac:dyDescent="0.35">
      <c r="A434" s="4"/>
      <c r="B434" s="5"/>
      <c r="D434" s="17"/>
      <c r="E434" s="17"/>
      <c r="F434" s="284"/>
      <c r="G434" s="284"/>
      <c r="H434" s="285"/>
      <c r="I434" s="285"/>
      <c r="J434" s="286"/>
      <c r="K434" s="286"/>
      <c r="L434" s="287"/>
      <c r="M434" s="287"/>
      <c r="N434" s="288"/>
      <c r="O434" s="288"/>
      <c r="P434" s="289"/>
      <c r="Q434" s="289"/>
      <c r="R434" s="45"/>
      <c r="S434" s="45"/>
      <c r="T434" s="290"/>
      <c r="U434" s="290"/>
      <c r="V434" s="288"/>
      <c r="W434" s="288"/>
      <c r="X434" s="282"/>
      <c r="Y434" s="282"/>
      <c r="Z434" s="2"/>
    </row>
    <row r="435" spans="1:30" ht="16.5" customHeight="1" x14ac:dyDescent="0.35">
      <c r="A435" s="2"/>
      <c r="B435" s="295"/>
      <c r="C435" s="293"/>
      <c r="D435" s="102"/>
      <c r="E435" s="102"/>
      <c r="F435" s="103"/>
      <c r="G435" s="103"/>
      <c r="H435" s="104"/>
      <c r="I435" s="104"/>
      <c r="J435" s="105"/>
      <c r="K435" s="105"/>
      <c r="L435" s="106"/>
      <c r="M435" s="106"/>
      <c r="N435" s="107"/>
      <c r="O435" s="107"/>
      <c r="P435" s="108"/>
      <c r="Q435" s="108"/>
      <c r="R435" s="109"/>
      <c r="S435" s="109"/>
      <c r="T435" s="110"/>
      <c r="U435" s="110"/>
      <c r="V435" s="107"/>
      <c r="W435" s="107"/>
      <c r="X435" s="98"/>
      <c r="Y435" s="98"/>
      <c r="Z435" s="278"/>
    </row>
    <row r="436" spans="1:30" ht="15" customHeight="1" x14ac:dyDescent="0.35">
      <c r="A436" s="2"/>
      <c r="B436" s="296"/>
      <c r="C436" s="294"/>
      <c r="D436" s="102"/>
      <c r="E436" s="102"/>
      <c r="F436" s="103"/>
      <c r="G436" s="103"/>
      <c r="H436" s="104"/>
      <c r="I436" s="104"/>
      <c r="J436" s="105"/>
      <c r="K436" s="105"/>
      <c r="L436" s="106"/>
      <c r="M436" s="106"/>
      <c r="N436" s="107"/>
      <c r="O436" s="107"/>
      <c r="P436" s="108"/>
      <c r="Q436" s="108"/>
      <c r="R436" s="109"/>
      <c r="S436" s="109"/>
      <c r="T436" s="110"/>
      <c r="U436" s="110"/>
      <c r="V436" s="107"/>
      <c r="W436" s="107"/>
      <c r="X436" s="98"/>
      <c r="Y436" s="98"/>
      <c r="Z436" s="279"/>
    </row>
    <row r="437" spans="1:30" ht="18.75" x14ac:dyDescent="0.3">
      <c r="B437" s="132"/>
      <c r="C437" s="99"/>
      <c r="D437" s="144"/>
      <c r="E437" s="144"/>
      <c r="F437" s="145"/>
      <c r="G437" s="145"/>
      <c r="H437" s="146"/>
      <c r="I437" s="146"/>
      <c r="J437" s="147"/>
      <c r="K437" s="147"/>
      <c r="L437" s="148"/>
      <c r="M437" s="148"/>
      <c r="N437" s="149"/>
      <c r="O437" s="149"/>
      <c r="P437" s="150"/>
      <c r="Q437" s="150"/>
      <c r="R437" s="151"/>
      <c r="S437" s="151"/>
      <c r="T437" s="152"/>
      <c r="U437" s="152"/>
      <c r="V437" s="149"/>
      <c r="W437" s="149"/>
      <c r="X437" s="153"/>
      <c r="Y437" s="153"/>
      <c r="Z437" s="3"/>
    </row>
    <row r="438" spans="1:30" ht="21" x14ac:dyDescent="0.35">
      <c r="B438" s="132"/>
      <c r="C438" s="92"/>
      <c r="D438" s="18"/>
      <c r="E438" s="18"/>
      <c r="F438" s="22"/>
      <c r="G438" s="22"/>
      <c r="H438" s="26"/>
      <c r="I438" s="26"/>
      <c r="J438" s="30"/>
      <c r="K438" s="30"/>
      <c r="L438" s="34"/>
      <c r="M438" s="34"/>
      <c r="N438" s="38"/>
      <c r="O438" s="38"/>
      <c r="P438" s="42"/>
      <c r="Q438" s="42"/>
      <c r="R438" s="46"/>
      <c r="S438" s="46"/>
      <c r="T438" s="50"/>
      <c r="U438" s="50"/>
      <c r="V438" s="38"/>
      <c r="W438" s="38"/>
      <c r="X438" s="59"/>
      <c r="Y438" s="59"/>
      <c r="Z438" s="2"/>
      <c r="AA438" s="156"/>
    </row>
    <row r="439" spans="1:30" ht="21" x14ac:dyDescent="0.35">
      <c r="B439" s="132"/>
      <c r="C439" s="53"/>
      <c r="D439" s="144"/>
      <c r="E439" s="144"/>
      <c r="F439" s="145"/>
      <c r="G439" s="145"/>
      <c r="H439" s="146"/>
      <c r="I439" s="146"/>
      <c r="J439" s="147"/>
      <c r="K439" s="147"/>
      <c r="L439" s="148"/>
      <c r="M439" s="148"/>
      <c r="N439" s="149"/>
      <c r="O439" s="149"/>
      <c r="P439" s="150"/>
      <c r="Q439" s="150"/>
      <c r="R439" s="151"/>
      <c r="S439" s="151"/>
      <c r="T439" s="152"/>
      <c r="U439" s="152"/>
      <c r="V439" s="149"/>
      <c r="W439" s="149"/>
      <c r="X439" s="153"/>
      <c r="Y439" s="153"/>
      <c r="Z439" s="3"/>
      <c r="AA439" s="156"/>
    </row>
    <row r="440" spans="1:30" ht="21" x14ac:dyDescent="0.35">
      <c r="B440" s="132"/>
      <c r="C440" s="53"/>
      <c r="D440" s="18"/>
      <c r="E440" s="18"/>
      <c r="F440" s="22"/>
      <c r="G440" s="22"/>
      <c r="H440" s="26"/>
      <c r="I440" s="26"/>
      <c r="J440" s="30"/>
      <c r="K440" s="30"/>
      <c r="L440" s="34"/>
      <c r="M440" s="34"/>
      <c r="N440" s="38"/>
      <c r="O440" s="38"/>
      <c r="P440" s="42"/>
      <c r="Q440" s="42"/>
      <c r="R440" s="46"/>
      <c r="S440" s="46"/>
      <c r="T440" s="50"/>
      <c r="U440" s="50"/>
      <c r="V440" s="38"/>
      <c r="W440" s="38"/>
      <c r="X440" s="59"/>
      <c r="Y440" s="59"/>
      <c r="Z440" s="2"/>
      <c r="AA440" s="156"/>
    </row>
    <row r="441" spans="1:30" ht="21" x14ac:dyDescent="0.35">
      <c r="B441" s="98"/>
      <c r="C441" s="53"/>
      <c r="D441" s="144"/>
      <c r="E441" s="144"/>
      <c r="F441" s="145"/>
      <c r="G441" s="145"/>
      <c r="H441" s="146"/>
      <c r="I441" s="146"/>
      <c r="J441" s="147"/>
      <c r="K441" s="147"/>
      <c r="L441" s="148"/>
      <c r="M441" s="148"/>
      <c r="N441" s="149"/>
      <c r="O441" s="149"/>
      <c r="P441" s="150"/>
      <c r="Q441" s="150"/>
      <c r="R441" s="151"/>
      <c r="S441" s="151"/>
      <c r="T441" s="152"/>
      <c r="U441" s="152"/>
      <c r="V441" s="149"/>
      <c r="W441" s="149"/>
      <c r="X441" s="153"/>
      <c r="Y441" s="153"/>
      <c r="Z441" s="3"/>
      <c r="AA441" s="156"/>
    </row>
    <row r="442" spans="1:30" ht="21" x14ac:dyDescent="0.35">
      <c r="B442" s="98"/>
      <c r="C442" s="92"/>
      <c r="D442" s="18"/>
      <c r="E442" s="18"/>
      <c r="F442" s="22"/>
      <c r="G442" s="22"/>
      <c r="H442" s="26"/>
      <c r="I442" s="26"/>
      <c r="J442" s="30"/>
      <c r="K442" s="30"/>
      <c r="L442" s="34"/>
      <c r="M442" s="34"/>
      <c r="N442" s="38"/>
      <c r="O442" s="38"/>
      <c r="P442" s="42"/>
      <c r="Q442" s="42"/>
      <c r="R442" s="46"/>
      <c r="S442" s="46"/>
      <c r="T442" s="50"/>
      <c r="U442" s="50"/>
      <c r="V442" s="38"/>
      <c r="W442" s="38"/>
      <c r="X442" s="59"/>
      <c r="Y442" s="59"/>
      <c r="Z442" s="2"/>
      <c r="AA442" s="156"/>
    </row>
    <row r="443" spans="1:30" ht="21" x14ac:dyDescent="0.35">
      <c r="B443" s="98"/>
      <c r="C443" s="53"/>
      <c r="D443" s="144"/>
      <c r="E443" s="144"/>
      <c r="F443" s="145"/>
      <c r="G443" s="145"/>
      <c r="H443" s="146"/>
      <c r="I443" s="146"/>
      <c r="J443" s="147"/>
      <c r="K443" s="147"/>
      <c r="L443" s="148"/>
      <c r="M443" s="148"/>
      <c r="N443" s="149"/>
      <c r="O443" s="149"/>
      <c r="P443" s="150"/>
      <c r="Q443" s="150"/>
      <c r="R443" s="151"/>
      <c r="S443" s="151"/>
      <c r="T443" s="152"/>
      <c r="U443" s="152"/>
      <c r="V443" s="149"/>
      <c r="W443" s="149"/>
      <c r="X443" s="153"/>
      <c r="Y443" s="153"/>
      <c r="Z443" s="3"/>
      <c r="AA443" s="156"/>
    </row>
    <row r="444" spans="1:30" ht="21" x14ac:dyDescent="0.35">
      <c r="B444" s="98"/>
      <c r="C444" s="53"/>
      <c r="D444" s="18"/>
      <c r="E444" s="18"/>
      <c r="F444" s="22"/>
      <c r="G444" s="22"/>
      <c r="H444" s="26"/>
      <c r="I444" s="26"/>
      <c r="J444" s="30"/>
      <c r="K444" s="30"/>
      <c r="L444" s="34"/>
      <c r="M444" s="34"/>
      <c r="N444" s="38"/>
      <c r="O444" s="38"/>
      <c r="P444" s="42"/>
      <c r="Q444" s="42"/>
      <c r="R444" s="46"/>
      <c r="S444" s="46"/>
      <c r="T444" s="50"/>
      <c r="U444" s="50"/>
      <c r="V444" s="38"/>
      <c r="W444" s="38"/>
      <c r="X444" s="59"/>
      <c r="Y444" s="59"/>
      <c r="Z444" s="2"/>
      <c r="AA444" s="156"/>
    </row>
    <row r="445" spans="1:30" ht="21" x14ac:dyDescent="0.35">
      <c r="B445" s="98"/>
      <c r="C445" s="53"/>
      <c r="D445" s="144"/>
      <c r="E445" s="144"/>
      <c r="F445" s="145"/>
      <c r="G445" s="145"/>
      <c r="H445" s="146"/>
      <c r="I445" s="146"/>
      <c r="J445" s="147"/>
      <c r="K445" s="147"/>
      <c r="L445" s="148"/>
      <c r="M445" s="148"/>
      <c r="N445" s="149"/>
      <c r="O445" s="149"/>
      <c r="P445" s="150"/>
      <c r="Q445" s="150"/>
      <c r="R445" s="151"/>
      <c r="S445" s="151"/>
      <c r="T445" s="152"/>
      <c r="U445" s="152"/>
      <c r="V445" s="149"/>
      <c r="W445" s="149"/>
      <c r="X445" s="153"/>
      <c r="Y445" s="153"/>
      <c r="Z445" s="3"/>
      <c r="AA445" s="124"/>
      <c r="AB445" s="2"/>
      <c r="AC445" s="2"/>
      <c r="AD445" s="2"/>
    </row>
    <row r="446" spans="1:30" ht="21" x14ac:dyDescent="0.35">
      <c r="B446" s="98"/>
      <c r="C446" s="92"/>
      <c r="D446" s="18"/>
      <c r="E446" s="18"/>
      <c r="F446" s="22"/>
      <c r="G446" s="22"/>
      <c r="H446" s="26"/>
      <c r="I446" s="26"/>
      <c r="J446" s="30"/>
      <c r="K446" s="30"/>
      <c r="L446" s="34"/>
      <c r="M446" s="34"/>
      <c r="N446" s="38"/>
      <c r="O446" s="38"/>
      <c r="P446" s="42"/>
      <c r="Q446" s="42"/>
      <c r="R446" s="46"/>
      <c r="S446" s="46"/>
      <c r="T446" s="50"/>
      <c r="U446" s="50"/>
      <c r="V446" s="38"/>
      <c r="W446" s="38"/>
      <c r="X446" s="59"/>
      <c r="Y446" s="59"/>
      <c r="Z446" s="2"/>
      <c r="AA446" s="124"/>
      <c r="AB446" s="2"/>
      <c r="AC446" s="2"/>
      <c r="AD446" s="2"/>
    </row>
    <row r="447" spans="1:30" ht="21" x14ac:dyDescent="0.35">
      <c r="B447" s="98"/>
      <c r="C447" s="53"/>
      <c r="D447" s="144"/>
      <c r="E447" s="144"/>
      <c r="F447" s="145"/>
      <c r="G447" s="145"/>
      <c r="H447" s="146"/>
      <c r="I447" s="146"/>
      <c r="J447" s="147"/>
      <c r="K447" s="147"/>
      <c r="L447" s="148"/>
      <c r="M447" s="148"/>
      <c r="N447" s="149"/>
      <c r="O447" s="149"/>
      <c r="P447" s="150"/>
      <c r="Q447" s="150"/>
      <c r="R447" s="151"/>
      <c r="S447" s="151"/>
      <c r="T447" s="152"/>
      <c r="U447" s="152"/>
      <c r="V447" s="149"/>
      <c r="W447" s="149"/>
      <c r="X447" s="153"/>
      <c r="Y447" s="153"/>
      <c r="Z447" s="3"/>
      <c r="AA447" s="156"/>
    </row>
    <row r="448" spans="1:30" ht="21" x14ac:dyDescent="0.35">
      <c r="B448" s="98"/>
      <c r="C448" s="53"/>
      <c r="D448" s="18"/>
      <c r="E448" s="18"/>
      <c r="F448" s="22"/>
      <c r="G448" s="22"/>
      <c r="H448" s="26"/>
      <c r="I448" s="26"/>
      <c r="J448" s="30"/>
      <c r="K448" s="30"/>
      <c r="L448" s="34"/>
      <c r="M448" s="34"/>
      <c r="N448" s="38"/>
      <c r="O448" s="38"/>
      <c r="P448" s="42"/>
      <c r="Q448" s="42"/>
      <c r="R448" s="46"/>
      <c r="S448" s="46"/>
      <c r="T448" s="50"/>
      <c r="U448" s="50"/>
      <c r="V448" s="38"/>
      <c r="W448" s="38"/>
      <c r="X448" s="59"/>
      <c r="Y448" s="59"/>
      <c r="Z448" s="2"/>
      <c r="AA448" s="156"/>
    </row>
    <row r="449" spans="1:27" ht="21" x14ac:dyDescent="0.35">
      <c r="B449" s="98"/>
      <c r="C449" s="53"/>
      <c r="D449" s="144"/>
      <c r="E449" s="144"/>
      <c r="F449" s="145"/>
      <c r="G449" s="145"/>
      <c r="H449" s="146"/>
      <c r="I449" s="146"/>
      <c r="J449" s="147"/>
      <c r="K449" s="147"/>
      <c r="L449" s="148"/>
      <c r="M449" s="148"/>
      <c r="N449" s="149"/>
      <c r="O449" s="149"/>
      <c r="P449" s="150"/>
      <c r="Q449" s="150"/>
      <c r="R449" s="151"/>
      <c r="S449" s="151"/>
      <c r="T449" s="152"/>
      <c r="U449" s="152"/>
      <c r="V449" s="149"/>
      <c r="W449" s="149"/>
      <c r="X449" s="153"/>
      <c r="Y449" s="153"/>
      <c r="Z449" s="3"/>
      <c r="AA449" s="156"/>
    </row>
    <row r="450" spans="1:27" ht="21" x14ac:dyDescent="0.35">
      <c r="B450" s="98"/>
      <c r="C450" s="92"/>
      <c r="D450" s="18"/>
      <c r="E450" s="18"/>
      <c r="F450" s="22"/>
      <c r="G450" s="22"/>
      <c r="H450" s="26"/>
      <c r="I450" s="26"/>
      <c r="J450" s="30"/>
      <c r="K450" s="30"/>
      <c r="L450" s="34"/>
      <c r="M450" s="34"/>
      <c r="N450" s="38"/>
      <c r="O450" s="38"/>
      <c r="P450" s="42"/>
      <c r="Q450" s="42"/>
      <c r="R450" s="46"/>
      <c r="S450" s="46"/>
      <c r="T450" s="50"/>
      <c r="U450" s="50"/>
      <c r="V450" s="38"/>
      <c r="W450" s="38"/>
      <c r="X450" s="59"/>
      <c r="Y450" s="59"/>
      <c r="Z450" s="2"/>
      <c r="AA450" s="156"/>
    </row>
    <row r="451" spans="1:27" ht="21" x14ac:dyDescent="0.35">
      <c r="B451" s="98"/>
      <c r="C451" s="53"/>
      <c r="D451" s="144"/>
      <c r="E451" s="144"/>
      <c r="F451" s="145"/>
      <c r="G451" s="145"/>
      <c r="H451" s="146"/>
      <c r="I451" s="146"/>
      <c r="J451" s="147"/>
      <c r="K451" s="147"/>
      <c r="L451" s="148"/>
      <c r="M451" s="148"/>
      <c r="N451" s="149"/>
      <c r="O451" s="149"/>
      <c r="P451" s="150"/>
      <c r="Q451" s="150"/>
      <c r="R451" s="151"/>
      <c r="S451" s="151"/>
      <c r="T451" s="152"/>
      <c r="U451" s="152"/>
      <c r="V451" s="149"/>
      <c r="W451" s="149"/>
      <c r="X451" s="153"/>
      <c r="Y451" s="153"/>
      <c r="Z451" s="3"/>
      <c r="AA451" s="156"/>
    </row>
    <row r="452" spans="1:27" ht="21" x14ac:dyDescent="0.35">
      <c r="B452" s="98"/>
      <c r="C452" s="53"/>
      <c r="D452" s="18"/>
      <c r="E452" s="18"/>
      <c r="F452" s="22"/>
      <c r="G452" s="22"/>
      <c r="H452" s="26"/>
      <c r="I452" s="26"/>
      <c r="J452" s="30"/>
      <c r="K452" s="30"/>
      <c r="L452" s="34"/>
      <c r="M452" s="34"/>
      <c r="N452" s="38"/>
      <c r="O452" s="38"/>
      <c r="P452" s="42"/>
      <c r="Q452" s="42"/>
      <c r="R452" s="46"/>
      <c r="S452" s="46"/>
      <c r="T452" s="50"/>
      <c r="U452" s="50"/>
      <c r="V452" s="38"/>
      <c r="W452" s="38"/>
      <c r="X452" s="59"/>
      <c r="Y452" s="59"/>
      <c r="Z452" s="2"/>
      <c r="AA452" s="156"/>
    </row>
    <row r="453" spans="1:27" ht="21" x14ac:dyDescent="0.35">
      <c r="B453" s="98"/>
      <c r="C453" s="53"/>
      <c r="D453" s="144"/>
      <c r="E453" s="144"/>
      <c r="F453" s="145"/>
      <c r="G453" s="145"/>
      <c r="H453" s="146"/>
      <c r="I453" s="146"/>
      <c r="J453" s="147"/>
      <c r="K453" s="147"/>
      <c r="L453" s="148"/>
      <c r="M453" s="148"/>
      <c r="N453" s="149"/>
      <c r="O453" s="149"/>
      <c r="P453" s="150"/>
      <c r="Q453" s="150"/>
      <c r="R453" s="151"/>
      <c r="S453" s="151"/>
      <c r="T453" s="152"/>
      <c r="U453" s="152"/>
      <c r="V453" s="149"/>
      <c r="W453" s="149"/>
      <c r="X453" s="153"/>
      <c r="Y453" s="153"/>
      <c r="Z453" s="3"/>
      <c r="AA453" s="156"/>
    </row>
    <row r="454" spans="1:27" ht="21" x14ac:dyDescent="0.35">
      <c r="B454" s="98"/>
      <c r="C454" s="92"/>
      <c r="D454" s="18"/>
      <c r="E454" s="18"/>
      <c r="F454" s="22"/>
      <c r="G454" s="22"/>
      <c r="H454" s="26"/>
      <c r="I454" s="26"/>
      <c r="J454" s="30"/>
      <c r="K454" s="30"/>
      <c r="L454" s="34"/>
      <c r="M454" s="34"/>
      <c r="N454" s="38"/>
      <c r="O454" s="38"/>
      <c r="P454" s="42"/>
      <c r="Q454" s="42"/>
      <c r="R454" s="46"/>
      <c r="S454" s="46"/>
      <c r="T454" s="50"/>
      <c r="U454" s="50"/>
      <c r="V454" s="38"/>
      <c r="W454" s="38"/>
      <c r="X454" s="59"/>
      <c r="Y454" s="59"/>
      <c r="Z454" s="2"/>
      <c r="AA454" s="156"/>
    </row>
    <row r="455" spans="1:27" ht="21" x14ac:dyDescent="0.35">
      <c r="B455" s="98"/>
      <c r="C455" s="53"/>
      <c r="D455" s="144"/>
      <c r="E455" s="144"/>
      <c r="F455" s="145"/>
      <c r="G455" s="145"/>
      <c r="H455" s="146"/>
      <c r="I455" s="146"/>
      <c r="J455" s="147"/>
      <c r="K455" s="147"/>
      <c r="L455" s="148"/>
      <c r="M455" s="148"/>
      <c r="N455" s="149"/>
      <c r="O455" s="149"/>
      <c r="P455" s="150"/>
      <c r="Q455" s="150"/>
      <c r="R455" s="151"/>
      <c r="S455" s="151"/>
      <c r="T455" s="152"/>
      <c r="U455" s="152"/>
      <c r="V455" s="149"/>
      <c r="W455" s="149"/>
      <c r="X455" s="153"/>
      <c r="Y455" s="153"/>
      <c r="Z455" s="3"/>
      <c r="AA455" s="156"/>
    </row>
    <row r="456" spans="1:27" ht="21" x14ac:dyDescent="0.35">
      <c r="B456" s="98"/>
      <c r="C456" s="53"/>
      <c r="D456" s="18"/>
      <c r="E456" s="18"/>
      <c r="F456" s="22"/>
      <c r="G456" s="22"/>
      <c r="H456" s="26"/>
      <c r="I456" s="26"/>
      <c r="J456" s="30"/>
      <c r="K456" s="30"/>
      <c r="L456" s="34"/>
      <c r="M456" s="34"/>
      <c r="N456" s="38"/>
      <c r="O456" s="38"/>
      <c r="P456" s="42"/>
      <c r="Q456" s="42"/>
      <c r="R456" s="46"/>
      <c r="S456" s="46"/>
      <c r="T456" s="50"/>
      <c r="U456" s="50"/>
      <c r="V456" s="38"/>
      <c r="W456" s="38"/>
      <c r="X456" s="59"/>
      <c r="Y456" s="59"/>
      <c r="Z456" s="2"/>
      <c r="AA456" s="156"/>
    </row>
    <row r="457" spans="1:27" ht="21" x14ac:dyDescent="0.35">
      <c r="B457" s="98"/>
      <c r="C457" s="53"/>
      <c r="D457" s="144"/>
      <c r="E457" s="144"/>
      <c r="F457" s="145"/>
      <c r="G457" s="145"/>
      <c r="H457" s="146"/>
      <c r="I457" s="146"/>
      <c r="J457" s="147"/>
      <c r="K457" s="147"/>
      <c r="L457" s="148"/>
      <c r="M457" s="148"/>
      <c r="N457" s="149"/>
      <c r="O457" s="149"/>
      <c r="P457" s="150"/>
      <c r="Q457" s="150"/>
      <c r="R457" s="151"/>
      <c r="S457" s="151"/>
      <c r="T457" s="152"/>
      <c r="U457" s="152"/>
      <c r="V457" s="149"/>
      <c r="W457" s="149"/>
      <c r="X457" s="153"/>
      <c r="Y457" s="153"/>
      <c r="Z457" s="3"/>
      <c r="AA457" s="156"/>
    </row>
    <row r="458" spans="1:27" ht="21" x14ac:dyDescent="0.35">
      <c r="B458" s="98"/>
      <c r="C458" s="92"/>
      <c r="D458" s="18"/>
      <c r="E458" s="18"/>
      <c r="F458" s="22"/>
      <c r="G458" s="22"/>
      <c r="H458" s="26"/>
      <c r="I458" s="26"/>
      <c r="J458" s="30"/>
      <c r="K458" s="30"/>
      <c r="L458" s="34"/>
      <c r="M458" s="34"/>
      <c r="N458" s="38"/>
      <c r="O458" s="38"/>
      <c r="P458" s="42"/>
      <c r="Q458" s="42"/>
      <c r="R458" s="46"/>
      <c r="S458" s="46"/>
      <c r="T458" s="50"/>
      <c r="U458" s="50"/>
      <c r="V458" s="38"/>
      <c r="W458" s="38"/>
      <c r="X458" s="59"/>
      <c r="Y458" s="59"/>
      <c r="Z458" s="2"/>
      <c r="AA458" s="156"/>
    </row>
    <row r="459" spans="1:27" ht="21" x14ac:dyDescent="0.35">
      <c r="B459" s="98"/>
      <c r="C459" s="53"/>
      <c r="D459" s="144"/>
      <c r="E459" s="144"/>
      <c r="F459" s="145"/>
      <c r="G459" s="145"/>
      <c r="H459" s="146"/>
      <c r="I459" s="146"/>
      <c r="J459" s="147"/>
      <c r="K459" s="147"/>
      <c r="L459" s="148"/>
      <c r="M459" s="148"/>
      <c r="N459" s="149"/>
      <c r="O459" s="149"/>
      <c r="P459" s="150"/>
      <c r="Q459" s="150"/>
      <c r="R459" s="151"/>
      <c r="S459" s="151"/>
      <c r="T459" s="152"/>
      <c r="U459" s="152"/>
      <c r="V459" s="149"/>
      <c r="W459" s="149"/>
      <c r="X459" s="153"/>
      <c r="Y459" s="153"/>
      <c r="Z459" s="3"/>
      <c r="AA459" s="156"/>
    </row>
    <row r="460" spans="1:27" ht="21" x14ac:dyDescent="0.35">
      <c r="B460" s="98"/>
      <c r="C460" s="53"/>
      <c r="D460" s="18"/>
      <c r="E460" s="18"/>
      <c r="F460" s="22"/>
      <c r="G460" s="22"/>
      <c r="H460" s="26"/>
      <c r="I460" s="26"/>
      <c r="J460" s="30"/>
      <c r="K460" s="30"/>
      <c r="L460" s="34"/>
      <c r="M460" s="34"/>
      <c r="N460" s="38"/>
      <c r="O460" s="38"/>
      <c r="P460" s="42"/>
      <c r="Q460" s="42"/>
      <c r="R460" s="46"/>
      <c r="S460" s="46"/>
      <c r="T460" s="50"/>
      <c r="U460" s="50"/>
      <c r="V460" s="38"/>
      <c r="W460" s="38"/>
      <c r="X460" s="59"/>
      <c r="Y460" s="59"/>
      <c r="Z460" s="2"/>
      <c r="AA460" s="156"/>
    </row>
    <row r="461" spans="1:27" ht="21" x14ac:dyDescent="0.35">
      <c r="B461" s="134"/>
      <c r="C461" s="54"/>
      <c r="D461" s="144"/>
      <c r="E461" s="144"/>
      <c r="F461" s="145"/>
      <c r="G461" s="145"/>
      <c r="H461" s="146"/>
      <c r="I461" s="146"/>
      <c r="J461" s="147"/>
      <c r="K461" s="147"/>
      <c r="L461" s="148"/>
      <c r="M461" s="148"/>
      <c r="N461" s="149"/>
      <c r="O461" s="149"/>
      <c r="P461" s="150"/>
      <c r="Q461" s="150"/>
      <c r="R461" s="151"/>
      <c r="S461" s="151"/>
      <c r="T461" s="152"/>
      <c r="U461" s="152"/>
      <c r="V461" s="149"/>
      <c r="W461" s="149"/>
      <c r="X461" s="153"/>
      <c r="Y461" s="153"/>
      <c r="Z461" s="3"/>
      <c r="AA461" s="156"/>
    </row>
    <row r="462" spans="1:27" ht="21" x14ac:dyDescent="0.35">
      <c r="B462" s="134"/>
      <c r="C462" s="57"/>
      <c r="D462" s="18"/>
      <c r="E462" s="18"/>
      <c r="F462" s="22"/>
      <c r="G462" s="22"/>
      <c r="H462" s="26"/>
      <c r="I462" s="26"/>
      <c r="J462" s="30"/>
      <c r="K462" s="30"/>
      <c r="L462" s="34"/>
      <c r="M462" s="34"/>
      <c r="N462" s="38"/>
      <c r="O462" s="38"/>
      <c r="P462" s="42"/>
      <c r="Q462" s="42"/>
      <c r="R462" s="46"/>
      <c r="S462" s="46"/>
      <c r="T462" s="50"/>
      <c r="U462" s="50"/>
      <c r="V462" s="38"/>
      <c r="W462" s="38"/>
      <c r="X462" s="59"/>
      <c r="Y462" s="59"/>
      <c r="Z462" s="2"/>
      <c r="AA462" s="156"/>
    </row>
    <row r="463" spans="1:27" ht="21" x14ac:dyDescent="0.35">
      <c r="B463" s="134"/>
      <c r="C463" s="57"/>
      <c r="D463" s="18"/>
      <c r="E463" s="18"/>
      <c r="F463" s="22"/>
      <c r="G463" s="22"/>
      <c r="H463" s="26"/>
      <c r="I463" s="26"/>
      <c r="J463" s="30"/>
      <c r="K463" s="30"/>
      <c r="L463" s="34"/>
      <c r="M463" s="34"/>
      <c r="N463" s="38"/>
      <c r="O463" s="38"/>
      <c r="P463" s="42"/>
      <c r="Q463" s="42"/>
      <c r="R463" s="46"/>
      <c r="S463" s="46"/>
      <c r="T463" s="50"/>
      <c r="U463" s="50"/>
      <c r="V463" s="38"/>
      <c r="W463" s="38"/>
      <c r="X463" s="59"/>
      <c r="Y463" s="59"/>
      <c r="Z463" s="2"/>
      <c r="AA463" s="156"/>
    </row>
    <row r="464" spans="1:27" ht="19.5" x14ac:dyDescent="0.35">
      <c r="A464" s="4"/>
      <c r="B464" s="66"/>
      <c r="D464" s="17"/>
      <c r="E464" s="17"/>
      <c r="F464" s="284"/>
      <c r="G464" s="284"/>
      <c r="H464" s="285"/>
      <c r="I464" s="285"/>
      <c r="J464" s="286"/>
      <c r="K464" s="286"/>
      <c r="L464" s="287"/>
      <c r="M464" s="287"/>
      <c r="N464" s="288"/>
      <c r="O464" s="288"/>
      <c r="P464" s="289"/>
      <c r="Q464" s="289"/>
      <c r="R464" s="45"/>
      <c r="S464" s="45"/>
      <c r="T464" s="290"/>
      <c r="U464" s="290"/>
      <c r="V464" s="288"/>
      <c r="W464" s="288"/>
      <c r="X464" s="282"/>
      <c r="Y464" s="282"/>
      <c r="Z464" s="2"/>
    </row>
    <row r="465" spans="1:30" ht="16.5" customHeight="1" x14ac:dyDescent="0.35">
      <c r="A465" s="2"/>
      <c r="B465" s="368"/>
      <c r="C465" s="293"/>
      <c r="D465" s="111"/>
      <c r="E465" s="111"/>
      <c r="F465" s="112"/>
      <c r="G465" s="112"/>
      <c r="H465" s="113"/>
      <c r="I465" s="113"/>
      <c r="J465" s="114"/>
      <c r="K465" s="114"/>
      <c r="L465" s="115"/>
      <c r="M465" s="115"/>
      <c r="N465" s="116"/>
      <c r="O465" s="116"/>
      <c r="P465" s="117"/>
      <c r="Q465" s="117"/>
      <c r="R465" s="118"/>
      <c r="S465" s="118"/>
      <c r="T465" s="119"/>
      <c r="U465" s="119"/>
      <c r="V465" s="116"/>
      <c r="W465" s="116"/>
      <c r="X465" s="120"/>
      <c r="Y465" s="120"/>
      <c r="Z465" s="278"/>
    </row>
    <row r="466" spans="1:30" ht="16.5" customHeight="1" x14ac:dyDescent="0.35">
      <c r="A466" s="2"/>
      <c r="B466" s="369"/>
      <c r="C466" s="294"/>
      <c r="D466" s="111"/>
      <c r="E466" s="111"/>
      <c r="F466" s="112"/>
      <c r="G466" s="112"/>
      <c r="H466" s="113"/>
      <c r="I466" s="113"/>
      <c r="J466" s="114"/>
      <c r="K466" s="114"/>
      <c r="L466" s="115"/>
      <c r="M466" s="115"/>
      <c r="N466" s="116"/>
      <c r="O466" s="116"/>
      <c r="P466" s="117"/>
      <c r="Q466" s="117"/>
      <c r="R466" s="118"/>
      <c r="S466" s="118"/>
      <c r="T466" s="119"/>
      <c r="U466" s="119"/>
      <c r="V466" s="116"/>
      <c r="W466" s="116"/>
      <c r="X466" s="120"/>
      <c r="Y466" s="120"/>
      <c r="Z466" s="279"/>
    </row>
    <row r="467" spans="1:30" ht="18.75" x14ac:dyDescent="0.3">
      <c r="B467" s="133"/>
      <c r="C467" s="99"/>
      <c r="D467" s="144"/>
      <c r="E467" s="144"/>
      <c r="F467" s="145"/>
      <c r="G467" s="145"/>
      <c r="H467" s="146"/>
      <c r="I467" s="146"/>
      <c r="J467" s="147"/>
      <c r="K467" s="147"/>
      <c r="L467" s="148"/>
      <c r="M467" s="148"/>
      <c r="N467" s="149"/>
      <c r="O467" s="149"/>
      <c r="P467" s="150"/>
      <c r="Q467" s="150"/>
      <c r="R467" s="151"/>
      <c r="S467" s="151"/>
      <c r="T467" s="152"/>
      <c r="U467" s="152"/>
      <c r="V467" s="149"/>
      <c r="W467" s="149"/>
      <c r="X467" s="153"/>
      <c r="Y467" s="153"/>
      <c r="Z467" s="3"/>
    </row>
    <row r="468" spans="1:30" ht="21" x14ac:dyDescent="0.35">
      <c r="B468" s="133"/>
      <c r="C468" s="53"/>
      <c r="D468" s="18"/>
      <c r="E468" s="18"/>
      <c r="F468" s="22"/>
      <c r="G468" s="22"/>
      <c r="H468" s="26"/>
      <c r="I468" s="26"/>
      <c r="J468" s="30"/>
      <c r="K468" s="30"/>
      <c r="L468" s="34"/>
      <c r="M468" s="34"/>
      <c r="N468" s="38"/>
      <c r="O468" s="38"/>
      <c r="P468" s="42"/>
      <c r="Q468" s="42"/>
      <c r="R468" s="46"/>
      <c r="S468" s="46"/>
      <c r="T468" s="50"/>
      <c r="U468" s="50"/>
      <c r="V468" s="38"/>
      <c r="W468" s="38"/>
      <c r="X468" s="59"/>
      <c r="Y468" s="59"/>
      <c r="Z468" s="2"/>
      <c r="AA468" s="156"/>
    </row>
    <row r="469" spans="1:30" ht="21" x14ac:dyDescent="0.35">
      <c r="B469" s="133"/>
      <c r="C469" s="53"/>
      <c r="D469" s="144"/>
      <c r="E469" s="144"/>
      <c r="F469" s="145"/>
      <c r="G469" s="145"/>
      <c r="H469" s="146"/>
      <c r="I469" s="146"/>
      <c r="J469" s="147"/>
      <c r="K469" s="147"/>
      <c r="L469" s="148"/>
      <c r="M469" s="148"/>
      <c r="N469" s="149"/>
      <c r="O469" s="149"/>
      <c r="P469" s="150"/>
      <c r="Q469" s="150"/>
      <c r="R469" s="151"/>
      <c r="S469" s="151"/>
      <c r="T469" s="152"/>
      <c r="U469" s="152"/>
      <c r="V469" s="149"/>
      <c r="W469" s="149"/>
      <c r="X469" s="153"/>
      <c r="Y469" s="153"/>
      <c r="Z469" s="3"/>
      <c r="AA469" s="156"/>
    </row>
    <row r="470" spans="1:30" ht="21" x14ac:dyDescent="0.35">
      <c r="B470" s="133"/>
      <c r="C470" s="53"/>
      <c r="D470" s="18"/>
      <c r="E470" s="18"/>
      <c r="F470" s="22"/>
      <c r="G470" s="22"/>
      <c r="H470" s="26"/>
      <c r="I470" s="26"/>
      <c r="J470" s="30"/>
      <c r="K470" s="30"/>
      <c r="L470" s="34"/>
      <c r="M470" s="34"/>
      <c r="N470" s="38"/>
      <c r="O470" s="38"/>
      <c r="P470" s="42"/>
      <c r="Q470" s="42"/>
      <c r="R470" s="46"/>
      <c r="S470" s="46"/>
      <c r="T470" s="50"/>
      <c r="U470" s="50"/>
      <c r="V470" s="38"/>
      <c r="W470" s="38"/>
      <c r="X470" s="59"/>
      <c r="Y470" s="59"/>
      <c r="Z470" s="2"/>
      <c r="AA470" s="156"/>
    </row>
    <row r="471" spans="1:30" ht="21" x14ac:dyDescent="0.35">
      <c r="B471" s="133"/>
      <c r="C471" s="53"/>
      <c r="D471" s="144"/>
      <c r="E471" s="144"/>
      <c r="F471" s="145"/>
      <c r="G471" s="145"/>
      <c r="H471" s="146"/>
      <c r="I471" s="146"/>
      <c r="J471" s="147"/>
      <c r="K471" s="147"/>
      <c r="L471" s="148"/>
      <c r="M471" s="148"/>
      <c r="N471" s="149"/>
      <c r="O471" s="149"/>
      <c r="P471" s="150"/>
      <c r="Q471" s="150"/>
      <c r="R471" s="151"/>
      <c r="S471" s="151"/>
      <c r="T471" s="152"/>
      <c r="U471" s="152"/>
      <c r="V471" s="149"/>
      <c r="W471" s="149"/>
      <c r="X471" s="153"/>
      <c r="Y471" s="153"/>
      <c r="Z471" s="3"/>
      <c r="AA471" s="156"/>
    </row>
    <row r="472" spans="1:30" ht="21" x14ac:dyDescent="0.35">
      <c r="B472" s="133"/>
      <c r="C472" s="53"/>
      <c r="D472" s="18"/>
      <c r="E472" s="18"/>
      <c r="F472" s="22"/>
      <c r="G472" s="22"/>
      <c r="H472" s="26"/>
      <c r="I472" s="26"/>
      <c r="J472" s="30"/>
      <c r="K472" s="30"/>
      <c r="L472" s="34"/>
      <c r="M472" s="34"/>
      <c r="N472" s="38"/>
      <c r="O472" s="38"/>
      <c r="P472" s="42"/>
      <c r="Q472" s="42"/>
      <c r="R472" s="46"/>
      <c r="S472" s="46"/>
      <c r="T472" s="50"/>
      <c r="U472" s="50"/>
      <c r="V472" s="38"/>
      <c r="W472" s="38"/>
      <c r="X472" s="59"/>
      <c r="Y472" s="59"/>
      <c r="Z472" s="2"/>
      <c r="AA472" s="124"/>
      <c r="AB472" s="2"/>
      <c r="AC472" s="2"/>
      <c r="AD472" s="2"/>
    </row>
    <row r="473" spans="1:30" ht="21" x14ac:dyDescent="0.35">
      <c r="B473" s="133"/>
      <c r="C473" s="53"/>
      <c r="D473" s="144"/>
      <c r="E473" s="144"/>
      <c r="F473" s="145"/>
      <c r="G473" s="145"/>
      <c r="H473" s="146"/>
      <c r="I473" s="146"/>
      <c r="J473" s="147"/>
      <c r="K473" s="147"/>
      <c r="L473" s="148"/>
      <c r="M473" s="148"/>
      <c r="N473" s="149"/>
      <c r="O473" s="149"/>
      <c r="P473" s="150"/>
      <c r="Q473" s="150"/>
      <c r="R473" s="151"/>
      <c r="S473" s="151"/>
      <c r="T473" s="152"/>
      <c r="U473" s="152"/>
      <c r="V473" s="149"/>
      <c r="W473" s="149"/>
      <c r="X473" s="153"/>
      <c r="Y473" s="153"/>
      <c r="Z473" s="3"/>
      <c r="AA473" s="124"/>
      <c r="AB473" s="2"/>
      <c r="AC473" s="2"/>
      <c r="AD473" s="2"/>
    </row>
    <row r="474" spans="1:30" ht="21" x14ac:dyDescent="0.35">
      <c r="B474" s="133"/>
      <c r="C474" s="53"/>
      <c r="D474" s="18"/>
      <c r="E474" s="18"/>
      <c r="F474" s="22"/>
      <c r="G474" s="22"/>
      <c r="H474" s="26"/>
      <c r="I474" s="26"/>
      <c r="J474" s="30"/>
      <c r="K474" s="30"/>
      <c r="L474" s="34"/>
      <c r="M474" s="34"/>
      <c r="N474" s="38"/>
      <c r="O474" s="38"/>
      <c r="P474" s="42"/>
      <c r="Q474" s="42"/>
      <c r="R474" s="46"/>
      <c r="S474" s="46"/>
      <c r="T474" s="50"/>
      <c r="U474" s="50"/>
      <c r="V474" s="38"/>
      <c r="W474" s="38"/>
      <c r="X474" s="59"/>
      <c r="Y474" s="59"/>
      <c r="Z474" s="2"/>
      <c r="AA474" s="156"/>
    </row>
    <row r="475" spans="1:30" ht="21" x14ac:dyDescent="0.35">
      <c r="B475" s="133"/>
      <c r="C475" s="53"/>
      <c r="D475" s="144"/>
      <c r="E475" s="144"/>
      <c r="F475" s="145"/>
      <c r="G475" s="145"/>
      <c r="H475" s="146"/>
      <c r="I475" s="146"/>
      <c r="J475" s="147"/>
      <c r="K475" s="147"/>
      <c r="L475" s="148"/>
      <c r="M475" s="148"/>
      <c r="N475" s="149"/>
      <c r="O475" s="149"/>
      <c r="P475" s="150"/>
      <c r="Q475" s="150"/>
      <c r="R475" s="151"/>
      <c r="S475" s="151"/>
      <c r="T475" s="152"/>
      <c r="U475" s="152"/>
      <c r="V475" s="149"/>
      <c r="W475" s="149"/>
      <c r="X475" s="153"/>
      <c r="Y475" s="153"/>
      <c r="Z475" s="3"/>
      <c r="AA475" s="156"/>
    </row>
    <row r="476" spans="1:30" ht="21" x14ac:dyDescent="0.35">
      <c r="B476" s="133"/>
      <c r="C476" s="53"/>
      <c r="D476" s="18"/>
      <c r="E476" s="18"/>
      <c r="F476" s="22"/>
      <c r="G476" s="22"/>
      <c r="H476" s="26"/>
      <c r="I476" s="26"/>
      <c r="J476" s="30"/>
      <c r="K476" s="30"/>
      <c r="L476" s="34"/>
      <c r="M476" s="34"/>
      <c r="N476" s="38"/>
      <c r="O476" s="38"/>
      <c r="P476" s="42"/>
      <c r="Q476" s="42"/>
      <c r="R476" s="46"/>
      <c r="S476" s="46"/>
      <c r="T476" s="50"/>
      <c r="U476" s="50"/>
      <c r="V476" s="38"/>
      <c r="W476" s="38"/>
      <c r="X476" s="59"/>
      <c r="Y476" s="59"/>
      <c r="Z476" s="2"/>
      <c r="AA476" s="156"/>
    </row>
    <row r="477" spans="1:30" ht="21" x14ac:dyDescent="0.35">
      <c r="B477" s="132"/>
      <c r="C477" s="53"/>
      <c r="D477" s="144"/>
      <c r="E477" s="144"/>
      <c r="F477" s="145"/>
      <c r="G477" s="145"/>
      <c r="H477" s="146"/>
      <c r="I477" s="146"/>
      <c r="J477" s="147"/>
      <c r="K477" s="147"/>
      <c r="L477" s="148"/>
      <c r="M477" s="148"/>
      <c r="N477" s="149"/>
      <c r="O477" s="149"/>
      <c r="P477" s="150"/>
      <c r="Q477" s="150"/>
      <c r="R477" s="151"/>
      <c r="S477" s="151"/>
      <c r="T477" s="152"/>
      <c r="U477" s="152"/>
      <c r="V477" s="149"/>
      <c r="W477" s="149"/>
      <c r="X477" s="153"/>
      <c r="Y477" s="153"/>
      <c r="Z477" s="3"/>
      <c r="AA477" s="156"/>
    </row>
    <row r="478" spans="1:30" ht="21" x14ac:dyDescent="0.35">
      <c r="B478" s="132"/>
      <c r="C478" s="53"/>
      <c r="D478" s="18"/>
      <c r="E478" s="18"/>
      <c r="F478" s="22"/>
      <c r="G478" s="22"/>
      <c r="H478" s="26"/>
      <c r="I478" s="26"/>
      <c r="J478" s="30"/>
      <c r="K478" s="30"/>
      <c r="L478" s="34"/>
      <c r="M478" s="34"/>
      <c r="N478" s="38"/>
      <c r="O478" s="38"/>
      <c r="P478" s="42"/>
      <c r="Q478" s="42"/>
      <c r="R478" s="46"/>
      <c r="S478" s="46"/>
      <c r="T478" s="50"/>
      <c r="U478" s="50"/>
      <c r="V478" s="38"/>
      <c r="W478" s="38"/>
      <c r="X478" s="59"/>
      <c r="Y478" s="59"/>
      <c r="Z478" s="2"/>
      <c r="AA478" s="156"/>
    </row>
    <row r="479" spans="1:30" ht="21" x14ac:dyDescent="0.35">
      <c r="B479" s="132"/>
      <c r="C479" s="53"/>
      <c r="D479" s="144"/>
      <c r="E479" s="144"/>
      <c r="F479" s="145"/>
      <c r="G479" s="145"/>
      <c r="H479" s="146"/>
      <c r="I479" s="146"/>
      <c r="J479" s="147"/>
      <c r="K479" s="147"/>
      <c r="L479" s="148"/>
      <c r="M479" s="148"/>
      <c r="N479" s="149"/>
      <c r="O479" s="149"/>
      <c r="P479" s="150"/>
      <c r="Q479" s="150"/>
      <c r="R479" s="151"/>
      <c r="S479" s="151"/>
      <c r="T479" s="152"/>
      <c r="U479" s="152"/>
      <c r="V479" s="149"/>
      <c r="W479" s="149"/>
      <c r="X479" s="153"/>
      <c r="Y479" s="153"/>
      <c r="Z479" s="3"/>
      <c r="AA479" s="156"/>
    </row>
    <row r="480" spans="1:30" ht="21" x14ac:dyDescent="0.35">
      <c r="B480" s="132"/>
      <c r="C480" s="53"/>
      <c r="D480" s="18"/>
      <c r="E480" s="18"/>
      <c r="F480" s="22"/>
      <c r="G480" s="22"/>
      <c r="H480" s="26"/>
      <c r="I480" s="26"/>
      <c r="J480" s="30"/>
      <c r="K480" s="30"/>
      <c r="L480" s="34"/>
      <c r="M480" s="34"/>
      <c r="N480" s="38"/>
      <c r="O480" s="38"/>
      <c r="P480" s="42"/>
      <c r="Q480" s="42"/>
      <c r="R480" s="46"/>
      <c r="S480" s="46"/>
      <c r="T480" s="50"/>
      <c r="U480" s="50"/>
      <c r="V480" s="38"/>
      <c r="W480" s="38"/>
      <c r="X480" s="59"/>
      <c r="Y480" s="59"/>
      <c r="Z480" s="2"/>
      <c r="AA480" s="156"/>
    </row>
    <row r="481" spans="1:27" ht="21" x14ac:dyDescent="0.35">
      <c r="B481" s="132"/>
      <c r="C481" s="53"/>
      <c r="D481" s="144"/>
      <c r="E481" s="144"/>
      <c r="F481" s="145"/>
      <c r="G481" s="145"/>
      <c r="H481" s="146"/>
      <c r="I481" s="146"/>
      <c r="J481" s="147"/>
      <c r="K481" s="147"/>
      <c r="L481" s="148"/>
      <c r="M481" s="148"/>
      <c r="N481" s="149"/>
      <c r="O481" s="149"/>
      <c r="P481" s="150"/>
      <c r="Q481" s="150"/>
      <c r="R481" s="151"/>
      <c r="S481" s="151"/>
      <c r="T481" s="152"/>
      <c r="U481" s="152"/>
      <c r="V481" s="149"/>
      <c r="W481" s="149"/>
      <c r="X481" s="153"/>
      <c r="Y481" s="153"/>
      <c r="Z481" s="3"/>
      <c r="AA481" s="156"/>
    </row>
    <row r="482" spans="1:27" ht="21" x14ac:dyDescent="0.35">
      <c r="B482" s="132"/>
      <c r="C482" s="53"/>
      <c r="D482" s="18"/>
      <c r="E482" s="18"/>
      <c r="F482" s="22"/>
      <c r="G482" s="22"/>
      <c r="H482" s="26"/>
      <c r="I482" s="26"/>
      <c r="J482" s="30"/>
      <c r="K482" s="30"/>
      <c r="L482" s="34"/>
      <c r="M482" s="34"/>
      <c r="N482" s="38"/>
      <c r="O482" s="38"/>
      <c r="P482" s="42"/>
      <c r="Q482" s="42"/>
      <c r="R482" s="46"/>
      <c r="S482" s="46"/>
      <c r="T482" s="50"/>
      <c r="U482" s="50"/>
      <c r="V482" s="38"/>
      <c r="W482" s="38"/>
      <c r="X482" s="59"/>
      <c r="Y482" s="59"/>
      <c r="Z482" s="2"/>
      <c r="AA482" s="156"/>
    </row>
    <row r="483" spans="1:27" ht="21" x14ac:dyDescent="0.35">
      <c r="B483" s="132"/>
      <c r="C483" s="53"/>
      <c r="D483" s="144"/>
      <c r="E483" s="144"/>
      <c r="F483" s="145"/>
      <c r="G483" s="145"/>
      <c r="H483" s="146"/>
      <c r="I483" s="146"/>
      <c r="J483" s="147"/>
      <c r="K483" s="147"/>
      <c r="L483" s="148"/>
      <c r="M483" s="148"/>
      <c r="N483" s="149"/>
      <c r="O483" s="149"/>
      <c r="P483" s="150"/>
      <c r="Q483" s="150"/>
      <c r="R483" s="151"/>
      <c r="S483" s="151"/>
      <c r="T483" s="152"/>
      <c r="U483" s="152"/>
      <c r="V483" s="149"/>
      <c r="W483" s="149"/>
      <c r="X483" s="153"/>
      <c r="Y483" s="153"/>
      <c r="Z483" s="3"/>
      <c r="AA483" s="156"/>
    </row>
    <row r="484" spans="1:27" ht="21" x14ac:dyDescent="0.35">
      <c r="B484" s="132"/>
      <c r="C484" s="53"/>
      <c r="D484" s="18"/>
      <c r="E484" s="18"/>
      <c r="F484" s="22"/>
      <c r="G484" s="22"/>
      <c r="H484" s="26"/>
      <c r="I484" s="26"/>
      <c r="J484" s="30"/>
      <c r="K484" s="30"/>
      <c r="L484" s="34"/>
      <c r="M484" s="34"/>
      <c r="N484" s="38"/>
      <c r="O484" s="38"/>
      <c r="P484" s="42"/>
      <c r="Q484" s="42"/>
      <c r="R484" s="46"/>
      <c r="S484" s="46"/>
      <c r="T484" s="50"/>
      <c r="U484" s="50"/>
      <c r="V484" s="38"/>
      <c r="W484" s="38"/>
      <c r="X484" s="59"/>
      <c r="Y484" s="59"/>
      <c r="Z484" s="2"/>
      <c r="AA484" s="156"/>
    </row>
    <row r="485" spans="1:27" ht="21" x14ac:dyDescent="0.35">
      <c r="B485" s="132"/>
      <c r="C485" s="53"/>
      <c r="D485" s="144"/>
      <c r="E485" s="144"/>
      <c r="F485" s="145"/>
      <c r="G485" s="145"/>
      <c r="H485" s="146"/>
      <c r="I485" s="146"/>
      <c r="J485" s="147"/>
      <c r="K485" s="147"/>
      <c r="L485" s="148"/>
      <c r="M485" s="148"/>
      <c r="N485" s="149"/>
      <c r="O485" s="149"/>
      <c r="P485" s="150"/>
      <c r="Q485" s="150"/>
      <c r="R485" s="151"/>
      <c r="S485" s="151"/>
      <c r="T485" s="152"/>
      <c r="U485" s="152"/>
      <c r="V485" s="149"/>
      <c r="W485" s="149"/>
      <c r="X485" s="153"/>
      <c r="Y485" s="153"/>
      <c r="Z485" s="3"/>
      <c r="AA485" s="156"/>
    </row>
    <row r="486" spans="1:27" ht="21" x14ac:dyDescent="0.35">
      <c r="B486" s="132"/>
      <c r="C486" s="53"/>
      <c r="D486" s="18"/>
      <c r="E486" s="18"/>
      <c r="F486" s="22"/>
      <c r="G486" s="22"/>
      <c r="H486" s="26"/>
      <c r="I486" s="26"/>
      <c r="J486" s="30"/>
      <c r="K486" s="30"/>
      <c r="L486" s="34"/>
      <c r="M486" s="34"/>
      <c r="N486" s="38"/>
      <c r="O486" s="38"/>
      <c r="P486" s="42"/>
      <c r="Q486" s="42"/>
      <c r="R486" s="46"/>
      <c r="S486" s="46"/>
      <c r="T486" s="50"/>
      <c r="U486" s="50"/>
      <c r="V486" s="38"/>
      <c r="W486" s="38"/>
      <c r="X486" s="59"/>
      <c r="Y486" s="59"/>
      <c r="Z486" s="2"/>
      <c r="AA486" s="156"/>
    </row>
    <row r="487" spans="1:27" ht="21" x14ac:dyDescent="0.35">
      <c r="B487" s="132"/>
      <c r="C487" s="53"/>
      <c r="D487" s="144"/>
      <c r="E487" s="144"/>
      <c r="F487" s="145"/>
      <c r="G487" s="145"/>
      <c r="H487" s="146"/>
      <c r="I487" s="146"/>
      <c r="J487" s="147"/>
      <c r="K487" s="147"/>
      <c r="L487" s="148"/>
      <c r="M487" s="148"/>
      <c r="N487" s="149"/>
      <c r="O487" s="149"/>
      <c r="P487" s="150"/>
      <c r="Q487" s="150"/>
      <c r="R487" s="151"/>
      <c r="S487" s="151"/>
      <c r="T487" s="152"/>
      <c r="U487" s="152"/>
      <c r="V487" s="149"/>
      <c r="W487" s="149"/>
      <c r="X487" s="153"/>
      <c r="Y487" s="153"/>
      <c r="Z487" s="3"/>
      <c r="AA487" s="156"/>
    </row>
    <row r="488" spans="1:27" ht="21" x14ac:dyDescent="0.35">
      <c r="B488" s="132"/>
      <c r="C488" s="53"/>
      <c r="D488" s="18"/>
      <c r="E488" s="18"/>
      <c r="F488" s="22"/>
      <c r="G488" s="22"/>
      <c r="H488" s="26"/>
      <c r="I488" s="26"/>
      <c r="J488" s="30"/>
      <c r="K488" s="30"/>
      <c r="L488" s="34"/>
      <c r="M488" s="34"/>
      <c r="N488" s="38"/>
      <c r="O488" s="38"/>
      <c r="P488" s="42"/>
      <c r="Q488" s="42"/>
      <c r="R488" s="46"/>
      <c r="S488" s="46"/>
      <c r="T488" s="50"/>
      <c r="U488" s="50"/>
      <c r="V488" s="38"/>
      <c r="W488" s="38"/>
      <c r="X488" s="59"/>
      <c r="Y488" s="59"/>
      <c r="Z488" s="2"/>
      <c r="AA488" s="156"/>
    </row>
    <row r="489" spans="1:27" ht="21" x14ac:dyDescent="0.35">
      <c r="B489" s="134"/>
      <c r="C489" s="54"/>
      <c r="D489" s="144"/>
      <c r="E489" s="144"/>
      <c r="F489" s="145"/>
      <c r="G489" s="145"/>
      <c r="H489" s="146"/>
      <c r="I489" s="146"/>
      <c r="J489" s="147"/>
      <c r="K489" s="147"/>
      <c r="L489" s="148"/>
      <c r="M489" s="148"/>
      <c r="N489" s="149"/>
      <c r="O489" s="149"/>
      <c r="P489" s="150"/>
      <c r="Q489" s="150"/>
      <c r="R489" s="151"/>
      <c r="S489" s="151"/>
      <c r="T489" s="152"/>
      <c r="U489" s="152"/>
      <c r="V489" s="149"/>
      <c r="W489" s="149"/>
      <c r="X489" s="153"/>
      <c r="Y489" s="153"/>
      <c r="Z489" s="3"/>
      <c r="AA489" s="156"/>
    </row>
    <row r="490" spans="1:27" ht="21" x14ac:dyDescent="0.35">
      <c r="B490" s="134"/>
      <c r="C490" s="57"/>
      <c r="D490" s="18"/>
      <c r="E490" s="18"/>
      <c r="F490" s="22"/>
      <c r="G490" s="22"/>
      <c r="H490" s="26"/>
      <c r="I490" s="26"/>
      <c r="J490" s="30"/>
      <c r="K490" s="30"/>
      <c r="L490" s="34"/>
      <c r="M490" s="34"/>
      <c r="N490" s="38"/>
      <c r="O490" s="38"/>
      <c r="P490" s="42"/>
      <c r="Q490" s="42"/>
      <c r="R490" s="46"/>
      <c r="S490" s="46"/>
      <c r="T490" s="50"/>
      <c r="U490" s="50"/>
      <c r="V490" s="38"/>
      <c r="W490" s="38"/>
      <c r="X490" s="59"/>
      <c r="Y490" s="59"/>
      <c r="Z490" s="2"/>
      <c r="AA490" s="156"/>
    </row>
    <row r="491" spans="1:27" ht="21" x14ac:dyDescent="0.35">
      <c r="B491" s="134"/>
      <c r="C491" s="57"/>
      <c r="D491" s="18"/>
      <c r="E491" s="18"/>
      <c r="F491" s="22"/>
      <c r="G491" s="22"/>
      <c r="H491" s="26"/>
      <c r="I491" s="26"/>
      <c r="J491" s="30"/>
      <c r="K491" s="30"/>
      <c r="L491" s="34"/>
      <c r="M491" s="34"/>
      <c r="N491" s="38"/>
      <c r="O491" s="38"/>
      <c r="P491" s="42"/>
      <c r="Q491" s="42"/>
      <c r="R491" s="129"/>
      <c r="S491" s="130"/>
      <c r="T491" s="50"/>
      <c r="U491" s="50"/>
      <c r="V491" s="38"/>
      <c r="W491" s="38"/>
      <c r="X491" s="59"/>
      <c r="Y491" s="59"/>
      <c r="Z491" s="2"/>
      <c r="AA491" s="156"/>
    </row>
    <row r="492" spans="1:27" ht="19.5" x14ac:dyDescent="0.35">
      <c r="A492" s="4"/>
      <c r="B492" s="5"/>
      <c r="D492" s="17"/>
      <c r="E492" s="17"/>
      <c r="F492" s="284"/>
      <c r="G492" s="284"/>
      <c r="H492" s="285"/>
      <c r="I492" s="285"/>
      <c r="J492" s="286"/>
      <c r="K492" s="286"/>
      <c r="L492" s="287"/>
      <c r="M492" s="287"/>
      <c r="N492" s="288"/>
      <c r="O492" s="288"/>
      <c r="P492" s="289"/>
      <c r="Q492" s="289"/>
      <c r="R492" s="309"/>
      <c r="S492" s="310"/>
      <c r="T492" s="290"/>
      <c r="U492" s="290"/>
      <c r="V492" s="288"/>
      <c r="W492" s="288"/>
      <c r="X492" s="282"/>
      <c r="Y492" s="282"/>
      <c r="Z492" s="2"/>
    </row>
    <row r="493" spans="1:27" ht="19.5" x14ac:dyDescent="0.35">
      <c r="A493" s="2"/>
      <c r="B493" s="295"/>
      <c r="C493" s="293"/>
      <c r="D493" s="17"/>
      <c r="E493" s="17"/>
      <c r="F493" s="21"/>
      <c r="G493" s="21"/>
      <c r="H493" s="25"/>
      <c r="I493" s="25"/>
      <c r="J493" s="29"/>
      <c r="K493" s="29"/>
      <c r="L493" s="33"/>
      <c r="M493" s="33"/>
      <c r="N493" s="37"/>
      <c r="O493" s="37"/>
      <c r="P493" s="41"/>
      <c r="Q493" s="41"/>
      <c r="R493" s="45"/>
      <c r="S493" s="45"/>
      <c r="T493" s="49"/>
      <c r="U493" s="49"/>
      <c r="V493" s="37"/>
      <c r="W493" s="37"/>
      <c r="X493" s="58"/>
      <c r="Y493" s="58"/>
      <c r="Z493" s="307"/>
    </row>
    <row r="494" spans="1:27" ht="19.5" x14ac:dyDescent="0.35">
      <c r="A494" s="2"/>
      <c r="B494" s="296"/>
      <c r="C494" s="294"/>
      <c r="D494" s="18"/>
      <c r="E494" s="18"/>
      <c r="F494" s="22"/>
      <c r="G494" s="22"/>
      <c r="H494" s="26"/>
      <c r="I494" s="26"/>
      <c r="J494" s="30"/>
      <c r="K494" s="30"/>
      <c r="L494" s="34"/>
      <c r="M494" s="34"/>
      <c r="N494" s="38"/>
      <c r="O494" s="38"/>
      <c r="P494" s="42"/>
      <c r="Q494" s="42"/>
      <c r="R494" s="46"/>
      <c r="S494" s="46"/>
      <c r="T494" s="50"/>
      <c r="U494" s="50"/>
      <c r="V494" s="38"/>
      <c r="W494" s="38"/>
      <c r="X494" s="59"/>
      <c r="Y494" s="59"/>
      <c r="Z494" s="308"/>
    </row>
    <row r="495" spans="1:27" ht="18.75" x14ac:dyDescent="0.3">
      <c r="B495" s="93"/>
      <c r="C495" s="121"/>
      <c r="D495" s="144"/>
      <c r="E495" s="144"/>
      <c r="F495" s="145"/>
      <c r="G495" s="145"/>
      <c r="H495" s="146"/>
      <c r="I495" s="146"/>
      <c r="J495" s="147"/>
      <c r="K495" s="147"/>
      <c r="L495" s="148"/>
      <c r="M495" s="148"/>
      <c r="N495" s="149"/>
      <c r="O495" s="149"/>
      <c r="P495" s="150"/>
      <c r="Q495" s="150"/>
      <c r="R495" s="151"/>
      <c r="S495" s="151"/>
      <c r="T495" s="152"/>
      <c r="U495" s="152"/>
      <c r="V495" s="149"/>
      <c r="W495" s="149"/>
      <c r="X495" s="153"/>
      <c r="Y495" s="153"/>
      <c r="Z495" s="3"/>
    </row>
    <row r="496" spans="1:27" ht="21" x14ac:dyDescent="0.35">
      <c r="B496" s="93"/>
      <c r="C496" s="57"/>
      <c r="D496" s="18"/>
      <c r="E496" s="18"/>
      <c r="F496" s="22"/>
      <c r="G496" s="22"/>
      <c r="H496" s="26"/>
      <c r="I496" s="26"/>
      <c r="J496" s="30"/>
      <c r="K496" s="30"/>
      <c r="L496" s="34"/>
      <c r="M496" s="34"/>
      <c r="N496" s="38"/>
      <c r="O496" s="38"/>
      <c r="P496" s="42"/>
      <c r="Q496" s="42"/>
      <c r="R496" s="46"/>
      <c r="S496" s="46"/>
      <c r="T496" s="50"/>
      <c r="U496" s="50"/>
      <c r="V496" s="38"/>
      <c r="W496" s="38"/>
      <c r="X496" s="59"/>
      <c r="Y496" s="59"/>
      <c r="Z496" s="2"/>
      <c r="AA496" s="156"/>
    </row>
    <row r="497" spans="1:30" ht="21" x14ac:dyDescent="0.35">
      <c r="B497" s="93"/>
      <c r="C497" s="57"/>
      <c r="D497" s="144"/>
      <c r="E497" s="144"/>
      <c r="F497" s="145"/>
      <c r="G497" s="145"/>
      <c r="H497" s="146"/>
      <c r="I497" s="146"/>
      <c r="J497" s="147"/>
      <c r="K497" s="147"/>
      <c r="L497" s="148"/>
      <c r="M497" s="148"/>
      <c r="N497" s="149"/>
      <c r="O497" s="149"/>
      <c r="P497" s="150"/>
      <c r="Q497" s="150"/>
      <c r="R497" s="151"/>
      <c r="S497" s="151"/>
      <c r="T497" s="152"/>
      <c r="U497" s="152"/>
      <c r="V497" s="149"/>
      <c r="W497" s="149"/>
      <c r="X497" s="153"/>
      <c r="Y497" s="153"/>
      <c r="Z497" s="3"/>
      <c r="AA497" s="156"/>
    </row>
    <row r="498" spans="1:30" ht="21" x14ac:dyDescent="0.35">
      <c r="B498" s="93"/>
      <c r="C498" s="57"/>
      <c r="D498" s="18"/>
      <c r="E498" s="18"/>
      <c r="F498" s="22"/>
      <c r="G498" s="22"/>
      <c r="H498" s="26"/>
      <c r="I498" s="26"/>
      <c r="J498" s="30"/>
      <c r="K498" s="30"/>
      <c r="L498" s="34"/>
      <c r="M498" s="34"/>
      <c r="N498" s="38"/>
      <c r="O498" s="38"/>
      <c r="P498" s="42"/>
      <c r="Q498" s="42"/>
      <c r="R498" s="46"/>
      <c r="S498" s="46"/>
      <c r="T498" s="50"/>
      <c r="U498" s="50"/>
      <c r="V498" s="38"/>
      <c r="W498" s="38"/>
      <c r="X498" s="59"/>
      <c r="Y498" s="59"/>
      <c r="Z498" s="2"/>
      <c r="AA498" s="156"/>
    </row>
    <row r="499" spans="1:30" ht="21" x14ac:dyDescent="0.35">
      <c r="B499" s="93"/>
      <c r="C499" s="57"/>
      <c r="D499" s="144"/>
      <c r="E499" s="144"/>
      <c r="F499" s="145"/>
      <c r="G499" s="145"/>
      <c r="H499" s="146"/>
      <c r="I499" s="146"/>
      <c r="J499" s="147"/>
      <c r="K499" s="147"/>
      <c r="L499" s="148"/>
      <c r="M499" s="148"/>
      <c r="N499" s="149"/>
      <c r="O499" s="149"/>
      <c r="P499" s="150"/>
      <c r="Q499" s="150"/>
      <c r="R499" s="151"/>
      <c r="S499" s="151"/>
      <c r="T499" s="152"/>
      <c r="U499" s="152"/>
      <c r="V499" s="149"/>
      <c r="W499" s="149"/>
      <c r="X499" s="153"/>
      <c r="Y499" s="153"/>
      <c r="Z499" s="3"/>
      <c r="AA499" s="156"/>
    </row>
    <row r="500" spans="1:30" ht="21" x14ac:dyDescent="0.35">
      <c r="B500" s="93"/>
      <c r="C500" s="57"/>
      <c r="D500" s="18"/>
      <c r="E500" s="18"/>
      <c r="F500" s="22"/>
      <c r="G500" s="22"/>
      <c r="H500" s="26"/>
      <c r="I500" s="26"/>
      <c r="J500" s="30"/>
      <c r="K500" s="30"/>
      <c r="L500" s="34"/>
      <c r="M500" s="34"/>
      <c r="N500" s="38"/>
      <c r="O500" s="38"/>
      <c r="P500" s="42"/>
      <c r="Q500" s="42"/>
      <c r="R500" s="46"/>
      <c r="S500" s="46"/>
      <c r="T500" s="50"/>
      <c r="U500" s="50"/>
      <c r="V500" s="38"/>
      <c r="W500" s="38"/>
      <c r="X500" s="59"/>
      <c r="Y500" s="59"/>
      <c r="Z500" s="2"/>
      <c r="AA500" s="156"/>
    </row>
    <row r="501" spans="1:30" ht="21" x14ac:dyDescent="0.35">
      <c r="A501" s="2"/>
      <c r="B501" s="93"/>
      <c r="C501" s="2"/>
      <c r="D501" s="144"/>
      <c r="E501" s="144"/>
      <c r="F501" s="145"/>
      <c r="G501" s="145"/>
      <c r="H501" s="146"/>
      <c r="I501" s="146"/>
      <c r="J501" s="147"/>
      <c r="K501" s="147"/>
      <c r="L501" s="148"/>
      <c r="M501" s="148"/>
      <c r="N501" s="149"/>
      <c r="O501" s="149"/>
      <c r="P501" s="150"/>
      <c r="Q501" s="150"/>
      <c r="R501" s="151"/>
      <c r="S501" s="151"/>
      <c r="T501" s="152"/>
      <c r="U501" s="152"/>
      <c r="V501" s="149"/>
      <c r="W501" s="149"/>
      <c r="X501" s="153"/>
      <c r="Y501" s="153"/>
      <c r="Z501" s="3"/>
      <c r="AA501" s="124"/>
      <c r="AB501" s="2"/>
      <c r="AC501" s="2"/>
      <c r="AD501" s="2"/>
    </row>
    <row r="502" spans="1:30" ht="21" x14ac:dyDescent="0.35">
      <c r="A502" s="2"/>
      <c r="B502" s="94"/>
      <c r="C502" s="2"/>
      <c r="D502" s="18"/>
      <c r="E502" s="18"/>
      <c r="F502" s="22"/>
      <c r="G502" s="22"/>
      <c r="H502" s="26"/>
      <c r="I502" s="26"/>
      <c r="J502" s="30"/>
      <c r="K502" s="30"/>
      <c r="L502" s="34"/>
      <c r="M502" s="34"/>
      <c r="N502" s="38"/>
      <c r="O502" s="38"/>
      <c r="P502" s="42"/>
      <c r="Q502" s="42"/>
      <c r="R502" s="46"/>
      <c r="S502" s="46"/>
      <c r="T502" s="50"/>
      <c r="U502" s="50"/>
      <c r="V502" s="38"/>
      <c r="W502" s="38"/>
      <c r="X502" s="59"/>
      <c r="Y502" s="59"/>
      <c r="Z502" s="2"/>
      <c r="AA502" s="124"/>
      <c r="AB502" s="2"/>
      <c r="AC502" s="2"/>
      <c r="AD502" s="2"/>
    </row>
    <row r="503" spans="1:30" ht="19.5" x14ac:dyDescent="0.35">
      <c r="A503" s="2"/>
      <c r="B503" s="5"/>
      <c r="C503" s="2"/>
      <c r="D503" s="18"/>
      <c r="E503" s="18"/>
      <c r="F503" s="22"/>
      <c r="G503" s="22"/>
      <c r="H503" s="26"/>
      <c r="I503" s="26"/>
      <c r="J503" s="30"/>
      <c r="K503" s="30"/>
      <c r="L503" s="34"/>
      <c r="M503" s="34"/>
      <c r="N503" s="38"/>
      <c r="O503" s="38"/>
      <c r="P503" s="42"/>
      <c r="Q503" s="42"/>
      <c r="R503" s="46"/>
      <c r="S503" s="46"/>
      <c r="T503" s="50"/>
      <c r="U503" s="50"/>
      <c r="V503" s="38"/>
      <c r="W503" s="38"/>
      <c r="X503" s="59"/>
      <c r="Y503" s="59"/>
      <c r="Z503" s="2"/>
      <c r="AA503" s="2"/>
      <c r="AB503" s="2"/>
      <c r="AC503" s="2"/>
      <c r="AD503" s="2"/>
    </row>
    <row r="504" spans="1:30" ht="19.5" x14ac:dyDescent="0.35">
      <c r="B504" s="5"/>
      <c r="D504" s="17"/>
      <c r="E504" s="17"/>
      <c r="F504" s="284"/>
      <c r="G504" s="284"/>
      <c r="H504" s="285"/>
      <c r="I504" s="285"/>
      <c r="J504" s="286"/>
      <c r="K504" s="286"/>
      <c r="L504" s="287"/>
      <c r="M504" s="287"/>
      <c r="N504" s="288"/>
      <c r="O504" s="288"/>
      <c r="P504" s="370"/>
      <c r="Q504" s="371"/>
      <c r="R504" s="74"/>
      <c r="S504" s="74"/>
      <c r="T504" s="290"/>
      <c r="U504" s="290"/>
      <c r="V504" s="288"/>
      <c r="W504" s="288"/>
      <c r="X504" s="282"/>
      <c r="Y504" s="282"/>
      <c r="Z504" s="2"/>
    </row>
    <row r="505" spans="1:30" ht="15.75" x14ac:dyDescent="0.25">
      <c r="B505" s="303"/>
      <c r="C505" s="293"/>
      <c r="D505" s="17"/>
      <c r="E505" s="17"/>
      <c r="F505" s="21"/>
      <c r="G505" s="21"/>
      <c r="H505" s="25"/>
      <c r="I505" s="25"/>
      <c r="J505" s="29"/>
      <c r="K505" s="29"/>
      <c r="L505" s="33"/>
      <c r="M505" s="33"/>
      <c r="N505" s="37"/>
      <c r="O505" s="37"/>
      <c r="P505" s="41"/>
      <c r="Q505" s="41"/>
      <c r="R505" s="45"/>
      <c r="S505" s="45"/>
      <c r="T505" s="49"/>
      <c r="U505" s="49"/>
      <c r="V505" s="37"/>
      <c r="W505" s="37"/>
      <c r="X505" s="58"/>
      <c r="Y505" s="58"/>
      <c r="Z505" s="280"/>
    </row>
    <row r="506" spans="1:30" ht="19.5" x14ac:dyDescent="0.35">
      <c r="B506" s="304"/>
      <c r="C506" s="294"/>
      <c r="D506" s="18"/>
      <c r="E506" s="18"/>
      <c r="F506" s="22"/>
      <c r="G506" s="22"/>
      <c r="H506" s="26"/>
      <c r="I506" s="26"/>
      <c r="J506" s="30"/>
      <c r="K506" s="30"/>
      <c r="L506" s="34"/>
      <c r="M506" s="34"/>
      <c r="N506" s="38"/>
      <c r="O506" s="38"/>
      <c r="P506" s="42"/>
      <c r="Q506" s="42"/>
      <c r="R506" s="46"/>
      <c r="S506" s="46"/>
      <c r="T506" s="50"/>
      <c r="U506" s="50"/>
      <c r="V506" s="38"/>
      <c r="W506" s="38"/>
      <c r="X506" s="59"/>
      <c r="Y506" s="59"/>
      <c r="Z506" s="281"/>
    </row>
    <row r="507" spans="1:30" ht="18.75" x14ac:dyDescent="0.3">
      <c r="B507" s="93"/>
      <c r="C507" s="100"/>
      <c r="D507" s="144"/>
      <c r="E507" s="144"/>
      <c r="F507" s="145"/>
      <c r="G507" s="145"/>
      <c r="H507" s="146"/>
      <c r="I507" s="146"/>
      <c r="J507" s="147"/>
      <c r="K507" s="147"/>
      <c r="L507" s="148"/>
      <c r="M507" s="148"/>
      <c r="N507" s="149"/>
      <c r="O507" s="149"/>
      <c r="P507" s="150"/>
      <c r="Q507" s="150"/>
      <c r="R507" s="151"/>
      <c r="S507" s="151"/>
      <c r="T507" s="152"/>
      <c r="U507" s="152"/>
      <c r="V507" s="149"/>
      <c r="W507" s="149"/>
      <c r="X507" s="153"/>
      <c r="Y507" s="153"/>
      <c r="Z507" s="3"/>
    </row>
    <row r="508" spans="1:30" ht="21" x14ac:dyDescent="0.35">
      <c r="B508" s="93"/>
      <c r="C508" s="54"/>
      <c r="D508" s="18"/>
      <c r="E508" s="18"/>
      <c r="F508" s="22"/>
      <c r="G508" s="22"/>
      <c r="H508" s="26"/>
      <c r="I508" s="26"/>
      <c r="J508" s="30"/>
      <c r="K508" s="30"/>
      <c r="L508" s="34"/>
      <c r="M508" s="34"/>
      <c r="N508" s="38"/>
      <c r="O508" s="38"/>
      <c r="P508" s="42"/>
      <c r="Q508" s="42"/>
      <c r="R508" s="46"/>
      <c r="S508" s="46"/>
      <c r="T508" s="50"/>
      <c r="U508" s="50"/>
      <c r="V508" s="38"/>
      <c r="W508" s="38"/>
      <c r="X508" s="59"/>
      <c r="Y508" s="59"/>
      <c r="Z508" s="2"/>
      <c r="AA508" s="156"/>
    </row>
    <row r="509" spans="1:30" ht="21" x14ac:dyDescent="0.35">
      <c r="B509" s="93"/>
      <c r="C509" s="54"/>
      <c r="D509" s="144"/>
      <c r="E509" s="144"/>
      <c r="F509" s="145"/>
      <c r="G509" s="145"/>
      <c r="H509" s="146"/>
      <c r="I509" s="146"/>
      <c r="J509" s="147"/>
      <c r="K509" s="147"/>
      <c r="L509" s="148"/>
      <c r="M509" s="148"/>
      <c r="N509" s="149"/>
      <c r="O509" s="149"/>
      <c r="P509" s="150"/>
      <c r="Q509" s="150"/>
      <c r="R509" s="151"/>
      <c r="S509" s="151"/>
      <c r="T509" s="152"/>
      <c r="U509" s="152"/>
      <c r="V509" s="149"/>
      <c r="W509" s="149"/>
      <c r="X509" s="153"/>
      <c r="Y509" s="153"/>
      <c r="Z509" s="3"/>
      <c r="AA509" s="156"/>
    </row>
    <row r="510" spans="1:30" ht="21" x14ac:dyDescent="0.35">
      <c r="B510" s="93"/>
      <c r="C510" s="54"/>
      <c r="D510" s="18"/>
      <c r="E510" s="18"/>
      <c r="F510" s="22"/>
      <c r="G510" s="22"/>
      <c r="H510" s="26"/>
      <c r="I510" s="26"/>
      <c r="J510" s="30"/>
      <c r="K510" s="30"/>
      <c r="L510" s="34"/>
      <c r="M510" s="34"/>
      <c r="N510" s="38"/>
      <c r="O510" s="38"/>
      <c r="P510" s="42"/>
      <c r="Q510" s="42"/>
      <c r="R510" s="46"/>
      <c r="S510" s="46"/>
      <c r="T510" s="50"/>
      <c r="U510" s="50"/>
      <c r="V510" s="38"/>
      <c r="W510" s="38"/>
      <c r="X510" s="59"/>
      <c r="Y510" s="59"/>
      <c r="Z510" s="2"/>
      <c r="AA510" s="156"/>
    </row>
    <row r="511" spans="1:30" ht="21" x14ac:dyDescent="0.35">
      <c r="B511" s="93"/>
      <c r="C511" s="54"/>
      <c r="D511" s="144"/>
      <c r="E511" s="144"/>
      <c r="F511" s="145"/>
      <c r="G511" s="145"/>
      <c r="H511" s="146"/>
      <c r="I511" s="146"/>
      <c r="J511" s="147"/>
      <c r="K511" s="147"/>
      <c r="L511" s="148"/>
      <c r="M511" s="148"/>
      <c r="N511" s="149"/>
      <c r="O511" s="149"/>
      <c r="P511" s="150"/>
      <c r="Q511" s="150"/>
      <c r="R511" s="151"/>
      <c r="S511" s="151"/>
      <c r="T511" s="152"/>
      <c r="U511" s="152"/>
      <c r="V511" s="149"/>
      <c r="W511" s="149"/>
      <c r="X511" s="153"/>
      <c r="Y511" s="153"/>
      <c r="Z511" s="3"/>
      <c r="AA511" s="156"/>
    </row>
    <row r="512" spans="1:30" ht="21" x14ac:dyDescent="0.35">
      <c r="B512" s="93"/>
      <c r="C512" s="54"/>
      <c r="D512" s="18"/>
      <c r="E512" s="18"/>
      <c r="F512" s="22"/>
      <c r="G512" s="22"/>
      <c r="H512" s="26"/>
      <c r="I512" s="26"/>
      <c r="J512" s="30"/>
      <c r="K512" s="30"/>
      <c r="L512" s="34"/>
      <c r="M512" s="34"/>
      <c r="N512" s="38"/>
      <c r="O512" s="38"/>
      <c r="P512" s="42"/>
      <c r="Q512" s="42"/>
      <c r="R512" s="46"/>
      <c r="S512" s="46"/>
      <c r="T512" s="50"/>
      <c r="U512" s="50"/>
      <c r="V512" s="38"/>
      <c r="W512" s="38"/>
      <c r="X512" s="59"/>
      <c r="Y512" s="59"/>
      <c r="Z512" s="2"/>
      <c r="AA512" s="156"/>
    </row>
    <row r="513" spans="2:27" ht="21" x14ac:dyDescent="0.35">
      <c r="B513" s="93"/>
      <c r="C513" s="54"/>
      <c r="D513" s="144"/>
      <c r="E513" s="144"/>
      <c r="F513" s="145"/>
      <c r="G513" s="145"/>
      <c r="H513" s="146"/>
      <c r="I513" s="146"/>
      <c r="J513" s="147"/>
      <c r="K513" s="147"/>
      <c r="L513" s="148"/>
      <c r="M513" s="148"/>
      <c r="N513" s="149"/>
      <c r="O513" s="149"/>
      <c r="P513" s="150"/>
      <c r="Q513" s="150"/>
      <c r="R513" s="151"/>
      <c r="S513" s="151"/>
      <c r="T513" s="152"/>
      <c r="U513" s="152"/>
      <c r="V513" s="149"/>
      <c r="W513" s="149"/>
      <c r="X513" s="153"/>
      <c r="Y513" s="153"/>
      <c r="Z513" s="3"/>
      <c r="AA513" s="156"/>
    </row>
    <row r="514" spans="2:27" ht="21" x14ac:dyDescent="0.35">
      <c r="B514" s="12"/>
      <c r="C514" s="54"/>
      <c r="D514" s="18"/>
      <c r="E514" s="18"/>
      <c r="F514" s="22"/>
      <c r="G514" s="22"/>
      <c r="H514" s="26"/>
      <c r="I514" s="26"/>
      <c r="J514" s="30"/>
      <c r="K514" s="30"/>
      <c r="L514" s="34"/>
      <c r="M514" s="34"/>
      <c r="N514" s="38"/>
      <c r="O514" s="38"/>
      <c r="P514" s="42"/>
      <c r="Q514" s="42"/>
      <c r="R514" s="46"/>
      <c r="S514" s="46"/>
      <c r="T514" s="50"/>
      <c r="U514" s="50"/>
      <c r="V514" s="38"/>
      <c r="W514" s="38"/>
      <c r="X514" s="59"/>
      <c r="Y514" s="59"/>
      <c r="Z514" s="2"/>
      <c r="AA514" s="156"/>
    </row>
    <row r="515" spans="2:27" ht="19.5" x14ac:dyDescent="0.35">
      <c r="B515" s="12"/>
      <c r="C515" s="54"/>
      <c r="D515" s="144"/>
      <c r="E515" s="144"/>
      <c r="F515" s="145"/>
      <c r="G515" s="145"/>
      <c r="H515" s="146"/>
      <c r="I515" s="146"/>
      <c r="J515" s="147"/>
      <c r="K515" s="147"/>
      <c r="L515" s="148"/>
      <c r="M515" s="148"/>
      <c r="N515" s="149"/>
      <c r="O515" s="149"/>
      <c r="P515" s="150"/>
      <c r="Q515" s="150"/>
      <c r="R515" s="151"/>
      <c r="S515" s="151"/>
      <c r="T515" s="152"/>
      <c r="U515" s="152"/>
      <c r="V515" s="149"/>
      <c r="W515" s="149"/>
      <c r="X515" s="153"/>
      <c r="Y515" s="153"/>
      <c r="Z515" s="3"/>
    </row>
    <row r="516" spans="2:27" ht="19.5" x14ac:dyDescent="0.35">
      <c r="B516" s="12"/>
      <c r="C516" s="54"/>
      <c r="D516" s="18"/>
      <c r="E516" s="18"/>
      <c r="F516" s="22"/>
      <c r="G516" s="22"/>
      <c r="H516" s="26"/>
      <c r="I516" s="26"/>
      <c r="J516" s="30"/>
      <c r="K516" s="30"/>
      <c r="L516" s="34"/>
      <c r="M516" s="34"/>
      <c r="N516" s="38"/>
      <c r="O516" s="38"/>
      <c r="P516" s="42"/>
      <c r="Q516" s="42"/>
      <c r="R516" s="46"/>
      <c r="S516" s="46"/>
      <c r="T516" s="50"/>
      <c r="U516" s="50"/>
      <c r="V516" s="38"/>
      <c r="W516" s="38"/>
      <c r="X516" s="59"/>
      <c r="Y516" s="59"/>
      <c r="Z516" s="2"/>
    </row>
    <row r="517" spans="2:27" ht="19.5" x14ac:dyDescent="0.35">
      <c r="B517" s="12"/>
      <c r="C517" s="54"/>
      <c r="D517" s="144"/>
      <c r="E517" s="144"/>
      <c r="F517" s="145"/>
      <c r="G517" s="145"/>
      <c r="H517" s="146"/>
      <c r="I517" s="146"/>
      <c r="J517" s="147"/>
      <c r="K517" s="147"/>
      <c r="L517" s="148"/>
      <c r="M517" s="148"/>
      <c r="N517" s="149"/>
      <c r="O517" s="149"/>
      <c r="P517" s="150"/>
      <c r="Q517" s="150"/>
      <c r="R517" s="151"/>
      <c r="S517" s="151"/>
      <c r="T517" s="152"/>
      <c r="U517" s="152"/>
      <c r="V517" s="149"/>
      <c r="W517" s="149"/>
      <c r="X517" s="153"/>
      <c r="Y517" s="153"/>
      <c r="Z517" s="3"/>
    </row>
    <row r="518" spans="2:27" ht="19.5" x14ac:dyDescent="0.35">
      <c r="B518" s="12"/>
      <c r="C518" s="54"/>
      <c r="D518" s="18"/>
      <c r="E518" s="18"/>
      <c r="F518" s="22"/>
      <c r="G518" s="22"/>
      <c r="H518" s="26"/>
      <c r="I518" s="26"/>
      <c r="J518" s="30"/>
      <c r="K518" s="30"/>
      <c r="L518" s="34"/>
      <c r="M518" s="34"/>
      <c r="N518" s="38"/>
      <c r="O518" s="38"/>
      <c r="P518" s="42"/>
      <c r="Q518" s="42"/>
      <c r="R518" s="46"/>
      <c r="S518" s="46"/>
      <c r="T518" s="50"/>
      <c r="U518" s="50"/>
      <c r="V518" s="38"/>
      <c r="W518" s="38"/>
      <c r="X518" s="59"/>
      <c r="Y518" s="59"/>
      <c r="Z518" s="2"/>
    </row>
    <row r="519" spans="2:27" ht="19.5" x14ac:dyDescent="0.35">
      <c r="B519" s="12"/>
      <c r="C519" s="54"/>
      <c r="D519" s="144"/>
      <c r="E519" s="144"/>
      <c r="F519" s="145"/>
      <c r="G519" s="145"/>
      <c r="H519" s="146"/>
      <c r="I519" s="146"/>
      <c r="J519" s="147"/>
      <c r="K519" s="147"/>
      <c r="L519" s="148"/>
      <c r="M519" s="148"/>
      <c r="N519" s="149"/>
      <c r="O519" s="149"/>
      <c r="P519" s="150"/>
      <c r="Q519" s="150"/>
      <c r="R519" s="151"/>
      <c r="S519" s="151"/>
      <c r="T519" s="152"/>
      <c r="U519" s="152"/>
      <c r="V519" s="149"/>
      <c r="W519" s="149"/>
      <c r="X519" s="153"/>
      <c r="Y519" s="153"/>
      <c r="Z519" s="3"/>
    </row>
    <row r="520" spans="2:27" ht="19.5" x14ac:dyDescent="0.35">
      <c r="B520" s="12"/>
      <c r="C520" s="54"/>
      <c r="D520" s="18"/>
      <c r="E520" s="18"/>
      <c r="F520" s="22"/>
      <c r="G520" s="22"/>
      <c r="H520" s="26"/>
      <c r="I520" s="26"/>
      <c r="J520" s="30"/>
      <c r="K520" s="30"/>
      <c r="L520" s="34"/>
      <c r="M520" s="34"/>
      <c r="N520" s="38"/>
      <c r="O520" s="38"/>
      <c r="P520" s="42"/>
      <c r="Q520" s="42"/>
      <c r="R520" s="46"/>
      <c r="S520" s="46"/>
      <c r="T520" s="50"/>
      <c r="U520" s="50"/>
      <c r="V520" s="38"/>
      <c r="W520" s="38"/>
      <c r="X520" s="59"/>
      <c r="Y520" s="59"/>
      <c r="Z520" s="2"/>
    </row>
    <row r="521" spans="2:27" ht="19.5" x14ac:dyDescent="0.35">
      <c r="B521" s="12"/>
      <c r="C521" s="54"/>
      <c r="D521" s="144"/>
      <c r="E521" s="144"/>
      <c r="F521" s="145"/>
      <c r="G521" s="145"/>
      <c r="H521" s="146"/>
      <c r="I521" s="146"/>
      <c r="J521" s="147"/>
      <c r="K521" s="147"/>
      <c r="L521" s="148"/>
      <c r="M521" s="148"/>
      <c r="N521" s="149"/>
      <c r="O521" s="149"/>
      <c r="P521" s="150"/>
      <c r="Q521" s="150"/>
      <c r="R521" s="151"/>
      <c r="S521" s="151"/>
      <c r="T521" s="152"/>
      <c r="U521" s="152"/>
      <c r="V521" s="149"/>
      <c r="W521" s="149"/>
      <c r="X521" s="153"/>
      <c r="Y521" s="153"/>
      <c r="Z521" s="3"/>
    </row>
    <row r="522" spans="2:27" ht="19.5" x14ac:dyDescent="0.35">
      <c r="B522" s="12"/>
      <c r="C522" s="97"/>
      <c r="D522" s="18"/>
      <c r="E522" s="18"/>
      <c r="F522" s="22"/>
      <c r="G522" s="22"/>
      <c r="H522" s="26"/>
      <c r="I522" s="26"/>
      <c r="J522" s="30"/>
      <c r="K522" s="30"/>
      <c r="L522" s="34"/>
      <c r="M522" s="34"/>
      <c r="N522" s="38"/>
      <c r="O522" s="38"/>
      <c r="P522" s="42"/>
      <c r="Q522" s="42"/>
      <c r="R522" s="46"/>
      <c r="S522" s="46"/>
      <c r="T522" s="50"/>
      <c r="U522" s="50"/>
      <c r="V522" s="38"/>
      <c r="W522" s="38"/>
      <c r="X522" s="59"/>
      <c r="Y522" s="59"/>
      <c r="Z522" s="2"/>
    </row>
    <row r="523" spans="2:27" ht="19.5" x14ac:dyDescent="0.35">
      <c r="B523" s="5"/>
      <c r="D523" s="17"/>
      <c r="E523" s="17"/>
      <c r="F523" s="284"/>
      <c r="G523" s="284"/>
      <c r="H523" s="285"/>
      <c r="I523" s="285"/>
      <c r="J523" s="286"/>
      <c r="K523" s="286"/>
      <c r="L523" s="287"/>
      <c r="M523" s="287"/>
      <c r="N523" s="288"/>
      <c r="O523" s="288"/>
      <c r="P523" s="41"/>
      <c r="Q523" s="41"/>
      <c r="R523" s="372"/>
      <c r="S523" s="372"/>
      <c r="T523" s="290"/>
      <c r="U523" s="290"/>
      <c r="V523" s="375"/>
      <c r="W523" s="376"/>
      <c r="X523" s="377"/>
      <c r="Y523" s="378"/>
      <c r="Z523" s="2"/>
    </row>
    <row r="524" spans="2:27" x14ac:dyDescent="0.25">
      <c r="B524" s="295"/>
      <c r="C524" s="293"/>
      <c r="D524" s="102"/>
      <c r="E524" s="102"/>
      <c r="F524" s="103"/>
      <c r="G524" s="103"/>
      <c r="H524" s="104"/>
      <c r="I524" s="104"/>
      <c r="J524" s="105"/>
      <c r="K524" s="105"/>
      <c r="L524" s="106"/>
      <c r="M524" s="106"/>
      <c r="N524" s="107"/>
      <c r="O524" s="107"/>
      <c r="P524" s="108"/>
      <c r="Q524" s="108"/>
      <c r="R524" s="109"/>
      <c r="S524" s="109"/>
      <c r="T524" s="110"/>
      <c r="U524" s="110"/>
      <c r="V524" s="107"/>
      <c r="W524" s="107"/>
      <c r="X524" s="98"/>
      <c r="Y524" s="98"/>
      <c r="Z524" s="278"/>
    </row>
    <row r="525" spans="2:27" x14ac:dyDescent="0.25">
      <c r="B525" s="296"/>
      <c r="C525" s="294"/>
      <c r="D525" s="102"/>
      <c r="E525" s="102"/>
      <c r="F525" s="103"/>
      <c r="G525" s="103"/>
      <c r="H525" s="104"/>
      <c r="I525" s="104"/>
      <c r="J525" s="105"/>
      <c r="K525" s="105"/>
      <c r="L525" s="106"/>
      <c r="M525" s="106"/>
      <c r="N525" s="107"/>
      <c r="O525" s="107"/>
      <c r="P525" s="108"/>
      <c r="Q525" s="108"/>
      <c r="R525" s="109"/>
      <c r="S525" s="109"/>
      <c r="T525" s="110"/>
      <c r="U525" s="110"/>
      <c r="V525" s="107"/>
      <c r="W525" s="107"/>
      <c r="X525" s="98"/>
      <c r="Y525" s="98"/>
      <c r="Z525" s="279"/>
    </row>
    <row r="526" spans="2:27" ht="18.75" x14ac:dyDescent="0.3">
      <c r="B526" s="93"/>
      <c r="C526" s="100"/>
      <c r="D526" s="144"/>
      <c r="E526" s="144"/>
      <c r="F526" s="145"/>
      <c r="G526" s="145"/>
      <c r="H526" s="146"/>
      <c r="I526" s="146"/>
      <c r="J526" s="147"/>
      <c r="K526" s="147"/>
      <c r="L526" s="148"/>
      <c r="M526" s="148"/>
      <c r="N526" s="149"/>
      <c r="O526" s="149"/>
      <c r="P526" s="150"/>
      <c r="Q526" s="150"/>
      <c r="R526" s="151"/>
      <c r="S526" s="151"/>
      <c r="T526" s="152"/>
      <c r="U526" s="152"/>
      <c r="V526" s="149"/>
      <c r="W526" s="149"/>
      <c r="X526" s="153"/>
      <c r="Y526" s="153"/>
      <c r="Z526" s="3"/>
    </row>
    <row r="527" spans="2:27" ht="21" x14ac:dyDescent="0.35">
      <c r="B527" s="93"/>
      <c r="C527" s="54"/>
      <c r="D527" s="18"/>
      <c r="E527" s="18"/>
      <c r="F527" s="22"/>
      <c r="G527" s="22"/>
      <c r="H527" s="26"/>
      <c r="I527" s="26"/>
      <c r="J527" s="30"/>
      <c r="K527" s="30"/>
      <c r="L527" s="34"/>
      <c r="M527" s="34"/>
      <c r="N527" s="38"/>
      <c r="O527" s="38"/>
      <c r="P527" s="42"/>
      <c r="Q527" s="42"/>
      <c r="R527" s="46"/>
      <c r="S527" s="46"/>
      <c r="T527" s="50"/>
      <c r="U527" s="50"/>
      <c r="V527" s="38"/>
      <c r="W527" s="38"/>
      <c r="X527" s="59"/>
      <c r="Y527" s="59"/>
      <c r="Z527" s="2"/>
      <c r="AA527" s="156"/>
    </row>
    <row r="528" spans="2:27" ht="21" x14ac:dyDescent="0.35">
      <c r="B528" s="93"/>
      <c r="C528" s="54"/>
      <c r="D528" s="144"/>
      <c r="E528" s="144"/>
      <c r="F528" s="145"/>
      <c r="G528" s="145"/>
      <c r="H528" s="146"/>
      <c r="I528" s="146"/>
      <c r="J528" s="147"/>
      <c r="K528" s="147"/>
      <c r="L528" s="148"/>
      <c r="M528" s="148"/>
      <c r="N528" s="149"/>
      <c r="O528" s="149"/>
      <c r="P528" s="150"/>
      <c r="Q528" s="150"/>
      <c r="R528" s="151"/>
      <c r="S528" s="151"/>
      <c r="T528" s="152"/>
      <c r="U528" s="152"/>
      <c r="V528" s="149"/>
      <c r="W528" s="149"/>
      <c r="X528" s="153"/>
      <c r="Y528" s="153"/>
      <c r="Z528" s="3"/>
      <c r="AA528" s="156"/>
    </row>
    <row r="529" spans="2:27" ht="21" x14ac:dyDescent="0.35">
      <c r="B529" s="93"/>
      <c r="C529" s="54"/>
      <c r="D529" s="18"/>
      <c r="E529" s="18"/>
      <c r="F529" s="22"/>
      <c r="G529" s="22"/>
      <c r="H529" s="26"/>
      <c r="I529" s="26"/>
      <c r="J529" s="30"/>
      <c r="K529" s="30"/>
      <c r="L529" s="34"/>
      <c r="M529" s="34"/>
      <c r="N529" s="38"/>
      <c r="O529" s="38"/>
      <c r="P529" s="42"/>
      <c r="Q529" s="42"/>
      <c r="R529" s="46"/>
      <c r="S529" s="46"/>
      <c r="T529" s="50"/>
      <c r="U529" s="50"/>
      <c r="V529" s="38"/>
      <c r="W529" s="38"/>
      <c r="X529" s="59"/>
      <c r="Y529" s="59"/>
      <c r="Z529" s="2"/>
      <c r="AA529" s="156"/>
    </row>
    <row r="530" spans="2:27" ht="21" x14ac:dyDescent="0.35">
      <c r="B530" s="93"/>
      <c r="C530" s="54"/>
      <c r="D530" s="144"/>
      <c r="E530" s="144"/>
      <c r="F530" s="145"/>
      <c r="G530" s="145"/>
      <c r="H530" s="146"/>
      <c r="I530" s="146"/>
      <c r="J530" s="147"/>
      <c r="K530" s="147"/>
      <c r="L530" s="148"/>
      <c r="M530" s="148"/>
      <c r="N530" s="149"/>
      <c r="O530" s="149"/>
      <c r="P530" s="150"/>
      <c r="Q530" s="150"/>
      <c r="R530" s="151"/>
      <c r="S530" s="151"/>
      <c r="T530" s="152"/>
      <c r="U530" s="152"/>
      <c r="V530" s="149"/>
      <c r="W530" s="149"/>
      <c r="X530" s="153"/>
      <c r="Y530" s="153"/>
      <c r="Z530" s="3"/>
      <c r="AA530" s="156"/>
    </row>
    <row r="531" spans="2:27" ht="21" x14ac:dyDescent="0.35">
      <c r="B531" s="93"/>
      <c r="C531" s="54"/>
      <c r="D531" s="18"/>
      <c r="E531" s="18"/>
      <c r="F531" s="22"/>
      <c r="G531" s="22"/>
      <c r="H531" s="26"/>
      <c r="I531" s="26"/>
      <c r="J531" s="30"/>
      <c r="K531" s="30"/>
      <c r="L531" s="34"/>
      <c r="M531" s="34"/>
      <c r="N531" s="38"/>
      <c r="O531" s="38"/>
      <c r="P531" s="42"/>
      <c r="Q531" s="42"/>
      <c r="R531" s="46"/>
      <c r="S531" s="46"/>
      <c r="T531" s="50"/>
      <c r="U531" s="50"/>
      <c r="V531" s="38"/>
      <c r="W531" s="38"/>
      <c r="X531" s="59"/>
      <c r="Y531" s="59"/>
      <c r="Z531" s="2"/>
      <c r="AA531" s="156"/>
    </row>
    <row r="532" spans="2:27" ht="21" x14ac:dyDescent="0.35">
      <c r="B532" s="93"/>
      <c r="C532" s="54"/>
      <c r="D532" s="144"/>
      <c r="E532" s="144"/>
      <c r="F532" s="145"/>
      <c r="G532" s="145"/>
      <c r="H532" s="146"/>
      <c r="I532" s="146"/>
      <c r="J532" s="147"/>
      <c r="K532" s="147"/>
      <c r="L532" s="148"/>
      <c r="M532" s="148"/>
      <c r="N532" s="149"/>
      <c r="O532" s="149"/>
      <c r="P532" s="150"/>
      <c r="Q532" s="150"/>
      <c r="R532" s="151"/>
      <c r="S532" s="151"/>
      <c r="T532" s="152"/>
      <c r="U532" s="152"/>
      <c r="V532" s="149"/>
      <c r="W532" s="149"/>
      <c r="X532" s="153"/>
      <c r="Y532" s="153"/>
      <c r="Z532" s="3"/>
      <c r="AA532" s="156"/>
    </row>
    <row r="533" spans="2:27" ht="21" x14ac:dyDescent="0.35">
      <c r="B533" s="93"/>
      <c r="C533" s="54"/>
      <c r="D533" s="18"/>
      <c r="E533" s="18"/>
      <c r="F533" s="22"/>
      <c r="G533" s="22"/>
      <c r="H533" s="26"/>
      <c r="I533" s="26"/>
      <c r="J533" s="30"/>
      <c r="K533" s="30"/>
      <c r="L533" s="34"/>
      <c r="M533" s="34"/>
      <c r="N533" s="38"/>
      <c r="O533" s="38"/>
      <c r="P533" s="42"/>
      <c r="Q533" s="42"/>
      <c r="R533" s="46"/>
      <c r="S533" s="46"/>
      <c r="T533" s="50"/>
      <c r="U533" s="50"/>
      <c r="V533" s="38"/>
      <c r="W533" s="38"/>
      <c r="X533" s="59"/>
      <c r="Y533" s="59"/>
      <c r="Z533" s="2"/>
      <c r="AA533" s="156"/>
    </row>
    <row r="534" spans="2:27" ht="21" x14ac:dyDescent="0.35">
      <c r="B534" s="93"/>
      <c r="C534" s="54"/>
      <c r="D534" s="144"/>
      <c r="E534" s="144"/>
      <c r="F534" s="145"/>
      <c r="G534" s="145"/>
      <c r="H534" s="146"/>
      <c r="I534" s="146"/>
      <c r="J534" s="147"/>
      <c r="K534" s="147"/>
      <c r="L534" s="148"/>
      <c r="M534" s="148"/>
      <c r="N534" s="149"/>
      <c r="O534" s="149"/>
      <c r="P534" s="150"/>
      <c r="Q534" s="150"/>
      <c r="R534" s="151"/>
      <c r="S534" s="151"/>
      <c r="T534" s="152"/>
      <c r="U534" s="152"/>
      <c r="V534" s="149"/>
      <c r="W534" s="149"/>
      <c r="X534" s="153"/>
      <c r="Y534" s="153"/>
      <c r="Z534" s="3"/>
      <c r="AA534" s="156"/>
    </row>
    <row r="535" spans="2:27" ht="21" x14ac:dyDescent="0.35">
      <c r="B535" s="93"/>
      <c r="C535" s="54"/>
      <c r="D535" s="18"/>
      <c r="E535" s="18"/>
      <c r="F535" s="22"/>
      <c r="G535" s="22"/>
      <c r="H535" s="26"/>
      <c r="I535" s="26"/>
      <c r="J535" s="30"/>
      <c r="K535" s="30"/>
      <c r="L535" s="34"/>
      <c r="M535" s="34"/>
      <c r="N535" s="38"/>
      <c r="O535" s="38"/>
      <c r="P535" s="42"/>
      <c r="Q535" s="42"/>
      <c r="R535" s="46"/>
      <c r="S535" s="46"/>
      <c r="T535" s="50"/>
      <c r="U535" s="50"/>
      <c r="V535" s="38"/>
      <c r="W535" s="38"/>
      <c r="X535" s="59"/>
      <c r="Y535" s="59"/>
      <c r="Z535" s="2"/>
      <c r="AA535" s="156"/>
    </row>
    <row r="536" spans="2:27" ht="21" x14ac:dyDescent="0.35">
      <c r="B536" s="93"/>
      <c r="C536" s="54"/>
      <c r="D536" s="144"/>
      <c r="E536" s="144"/>
      <c r="F536" s="145"/>
      <c r="G536" s="145"/>
      <c r="H536" s="146"/>
      <c r="I536" s="146"/>
      <c r="J536" s="147"/>
      <c r="K536" s="147"/>
      <c r="L536" s="148"/>
      <c r="M536" s="148"/>
      <c r="N536" s="149"/>
      <c r="O536" s="149"/>
      <c r="P536" s="150"/>
      <c r="Q536" s="150"/>
      <c r="R536" s="151"/>
      <c r="S536" s="151"/>
      <c r="T536" s="152"/>
      <c r="U536" s="152"/>
      <c r="V536" s="149"/>
      <c r="W536" s="149"/>
      <c r="X536" s="153"/>
      <c r="Y536" s="153"/>
      <c r="Z536" s="3"/>
      <c r="AA536" s="156"/>
    </row>
    <row r="537" spans="2:27" ht="21" x14ac:dyDescent="0.35">
      <c r="B537" s="93"/>
      <c r="C537" s="54"/>
      <c r="D537" s="18"/>
      <c r="E537" s="18"/>
      <c r="F537" s="22"/>
      <c r="G537" s="22"/>
      <c r="H537" s="26"/>
      <c r="I537" s="26"/>
      <c r="J537" s="30"/>
      <c r="K537" s="30"/>
      <c r="L537" s="34"/>
      <c r="M537" s="34"/>
      <c r="N537" s="38"/>
      <c r="O537" s="38"/>
      <c r="P537" s="42"/>
      <c r="Q537" s="42"/>
      <c r="R537" s="46"/>
      <c r="S537" s="46"/>
      <c r="T537" s="50"/>
      <c r="U537" s="50"/>
      <c r="V537" s="38"/>
      <c r="W537" s="38"/>
      <c r="X537" s="59"/>
      <c r="Y537" s="59"/>
      <c r="Z537" s="2"/>
      <c r="AA537" s="156"/>
    </row>
    <row r="538" spans="2:27" ht="21" x14ac:dyDescent="0.35">
      <c r="B538" s="93"/>
      <c r="C538" s="54"/>
      <c r="D538" s="144"/>
      <c r="E538" s="144"/>
      <c r="F538" s="145"/>
      <c r="G538" s="145"/>
      <c r="H538" s="146"/>
      <c r="I538" s="146"/>
      <c r="J538" s="147"/>
      <c r="K538" s="147"/>
      <c r="L538" s="148"/>
      <c r="M538" s="148"/>
      <c r="N538" s="149"/>
      <c r="O538" s="149"/>
      <c r="P538" s="150"/>
      <c r="Q538" s="150"/>
      <c r="R538" s="151"/>
      <c r="S538" s="151"/>
      <c r="T538" s="152"/>
      <c r="U538" s="152"/>
      <c r="V538" s="149"/>
      <c r="W538" s="149"/>
      <c r="X538" s="153"/>
      <c r="Y538" s="153"/>
      <c r="Z538" s="3"/>
      <c r="AA538" s="156"/>
    </row>
    <row r="539" spans="2:27" ht="21" x14ac:dyDescent="0.35">
      <c r="B539" s="93"/>
      <c r="C539" s="54"/>
      <c r="D539" s="18"/>
      <c r="E539" s="18"/>
      <c r="F539" s="22"/>
      <c r="G539" s="22"/>
      <c r="H539" s="26"/>
      <c r="I539" s="26"/>
      <c r="J539" s="30"/>
      <c r="K539" s="30"/>
      <c r="L539" s="34"/>
      <c r="M539" s="34"/>
      <c r="N539" s="38"/>
      <c r="O539" s="38"/>
      <c r="P539" s="42"/>
      <c r="Q539" s="42"/>
      <c r="R539" s="46"/>
      <c r="S539" s="46"/>
      <c r="T539" s="50"/>
      <c r="U539" s="50"/>
      <c r="V539" s="38"/>
      <c r="W539" s="38"/>
      <c r="X539" s="59"/>
      <c r="Y539" s="59"/>
      <c r="Z539" s="2"/>
      <c r="AA539" s="156"/>
    </row>
    <row r="540" spans="2:27" ht="21" x14ac:dyDescent="0.35">
      <c r="B540" s="93"/>
      <c r="C540" s="54"/>
      <c r="D540" s="144"/>
      <c r="E540" s="144"/>
      <c r="F540" s="145"/>
      <c r="G540" s="145"/>
      <c r="H540" s="146"/>
      <c r="I540" s="146"/>
      <c r="J540" s="147"/>
      <c r="K540" s="147"/>
      <c r="L540" s="148"/>
      <c r="M540" s="148"/>
      <c r="N540" s="149"/>
      <c r="O540" s="149"/>
      <c r="P540" s="150"/>
      <c r="Q540" s="150"/>
      <c r="R540" s="151"/>
      <c r="S540" s="151"/>
      <c r="T540" s="152"/>
      <c r="U540" s="152"/>
      <c r="V540" s="149"/>
      <c r="W540" s="149"/>
      <c r="X540" s="153"/>
      <c r="Y540" s="153"/>
      <c r="Z540" s="3"/>
      <c r="AA540" s="156"/>
    </row>
    <row r="541" spans="2:27" ht="21" x14ac:dyDescent="0.35">
      <c r="B541" s="93"/>
      <c r="C541" s="54"/>
      <c r="D541" s="18"/>
      <c r="E541" s="18"/>
      <c r="F541" s="22"/>
      <c r="G541" s="22"/>
      <c r="H541" s="26"/>
      <c r="I541" s="26"/>
      <c r="J541" s="30"/>
      <c r="K541" s="30"/>
      <c r="L541" s="34"/>
      <c r="M541" s="34"/>
      <c r="N541" s="38"/>
      <c r="O541" s="38"/>
      <c r="P541" s="42"/>
      <c r="Q541" s="42"/>
      <c r="R541" s="46"/>
      <c r="S541" s="46"/>
      <c r="T541" s="50"/>
      <c r="U541" s="50"/>
      <c r="V541" s="38"/>
      <c r="W541" s="38"/>
      <c r="X541" s="59"/>
      <c r="Y541" s="59"/>
      <c r="Z541" s="2"/>
      <c r="AA541" s="156"/>
    </row>
    <row r="542" spans="2:27" ht="21" x14ac:dyDescent="0.35">
      <c r="B542" s="93"/>
      <c r="C542" s="54"/>
      <c r="D542" s="144"/>
      <c r="E542" s="144"/>
      <c r="F542" s="145"/>
      <c r="G542" s="145"/>
      <c r="H542" s="146"/>
      <c r="I542" s="146"/>
      <c r="J542" s="147"/>
      <c r="K542" s="147"/>
      <c r="L542" s="148"/>
      <c r="M542" s="148"/>
      <c r="N542" s="149"/>
      <c r="O542" s="149"/>
      <c r="P542" s="150"/>
      <c r="Q542" s="150"/>
      <c r="R542" s="151"/>
      <c r="S542" s="151"/>
      <c r="T542" s="152"/>
      <c r="U542" s="152"/>
      <c r="V542" s="149"/>
      <c r="W542" s="149"/>
      <c r="X542" s="153"/>
      <c r="Y542" s="153"/>
      <c r="Z542" s="3"/>
      <c r="AA542" s="156"/>
    </row>
    <row r="543" spans="2:27" ht="21" x14ac:dyDescent="0.35">
      <c r="B543" s="93"/>
      <c r="C543" s="54"/>
      <c r="D543" s="18"/>
      <c r="E543" s="18"/>
      <c r="F543" s="22"/>
      <c r="G543" s="22"/>
      <c r="H543" s="26"/>
      <c r="I543" s="26"/>
      <c r="J543" s="30"/>
      <c r="K543" s="30"/>
      <c r="L543" s="34"/>
      <c r="M543" s="34"/>
      <c r="N543" s="38"/>
      <c r="O543" s="38"/>
      <c r="P543" s="42"/>
      <c r="Q543" s="42"/>
      <c r="R543" s="46"/>
      <c r="S543" s="46"/>
      <c r="T543" s="50"/>
      <c r="U543" s="50"/>
      <c r="V543" s="38"/>
      <c r="W543" s="38"/>
      <c r="X543" s="59"/>
      <c r="Y543" s="59"/>
      <c r="Z543" s="2"/>
      <c r="AA543" s="156"/>
    </row>
    <row r="544" spans="2:27" ht="21" x14ac:dyDescent="0.35">
      <c r="B544" s="93"/>
      <c r="C544" s="54"/>
      <c r="D544" s="144"/>
      <c r="E544" s="144"/>
      <c r="F544" s="145"/>
      <c r="G544" s="145"/>
      <c r="H544" s="146"/>
      <c r="I544" s="146"/>
      <c r="J544" s="147"/>
      <c r="K544" s="147"/>
      <c r="L544" s="148"/>
      <c r="M544" s="148"/>
      <c r="N544" s="149"/>
      <c r="O544" s="149"/>
      <c r="P544" s="150"/>
      <c r="Q544" s="150"/>
      <c r="R544" s="151"/>
      <c r="S544" s="151"/>
      <c r="T544" s="152"/>
      <c r="U544" s="152"/>
      <c r="V544" s="149"/>
      <c r="W544" s="149"/>
      <c r="X544" s="153"/>
      <c r="Y544" s="153"/>
      <c r="Z544" s="3"/>
      <c r="AA544" s="156"/>
    </row>
    <row r="545" spans="2:27" ht="21" x14ac:dyDescent="0.35">
      <c r="B545" s="93"/>
      <c r="C545" s="54"/>
      <c r="D545" s="18"/>
      <c r="E545" s="18"/>
      <c r="F545" s="22"/>
      <c r="G545" s="22"/>
      <c r="H545" s="26"/>
      <c r="I545" s="26"/>
      <c r="J545" s="30"/>
      <c r="K545" s="30"/>
      <c r="L545" s="34"/>
      <c r="M545" s="34"/>
      <c r="N545" s="38"/>
      <c r="O545" s="38"/>
      <c r="P545" s="42"/>
      <c r="Q545" s="42"/>
      <c r="R545" s="46"/>
      <c r="S545" s="46"/>
      <c r="T545" s="50"/>
      <c r="U545" s="50"/>
      <c r="V545" s="38"/>
      <c r="W545" s="38"/>
      <c r="X545" s="59"/>
      <c r="Y545" s="59"/>
      <c r="Z545" s="2"/>
      <c r="AA545" s="156"/>
    </row>
    <row r="546" spans="2:27" ht="21" x14ac:dyDescent="0.35">
      <c r="B546" s="93"/>
      <c r="C546" s="54"/>
      <c r="D546" s="144"/>
      <c r="E546" s="144"/>
      <c r="F546" s="145"/>
      <c r="G546" s="145"/>
      <c r="H546" s="146"/>
      <c r="I546" s="146"/>
      <c r="J546" s="147"/>
      <c r="K546" s="147"/>
      <c r="L546" s="148"/>
      <c r="M546" s="148"/>
      <c r="N546" s="149"/>
      <c r="O546" s="149"/>
      <c r="P546" s="150"/>
      <c r="Q546" s="150"/>
      <c r="R546" s="151"/>
      <c r="S546" s="151"/>
      <c r="T546" s="152"/>
      <c r="U546" s="152"/>
      <c r="V546" s="149"/>
      <c r="W546" s="149"/>
      <c r="X546" s="153"/>
      <c r="Y546" s="153"/>
      <c r="Z546" s="3"/>
      <c r="AA546" s="156"/>
    </row>
    <row r="547" spans="2:27" ht="21" x14ac:dyDescent="0.35">
      <c r="B547" s="93"/>
      <c r="C547" s="54"/>
      <c r="D547" s="18"/>
      <c r="E547" s="18"/>
      <c r="F547" s="22"/>
      <c r="G547" s="22"/>
      <c r="H547" s="26"/>
      <c r="I547" s="26"/>
      <c r="J547" s="30"/>
      <c r="K547" s="30"/>
      <c r="L547" s="34"/>
      <c r="M547" s="34"/>
      <c r="N547" s="38"/>
      <c r="O547" s="38"/>
      <c r="P547" s="42"/>
      <c r="Q547" s="42"/>
      <c r="R547" s="46"/>
      <c r="S547" s="46"/>
      <c r="T547" s="50"/>
      <c r="U547" s="50"/>
      <c r="V547" s="38"/>
      <c r="W547" s="38"/>
      <c r="X547" s="59"/>
      <c r="Y547" s="59"/>
      <c r="Z547" s="2"/>
      <c r="AA547" s="156"/>
    </row>
    <row r="548" spans="2:27" ht="21" x14ac:dyDescent="0.35">
      <c r="B548" s="93"/>
      <c r="C548" s="54"/>
      <c r="D548" s="144"/>
      <c r="E548" s="144"/>
      <c r="F548" s="145"/>
      <c r="G548" s="145"/>
      <c r="H548" s="146"/>
      <c r="I548" s="146"/>
      <c r="J548" s="147"/>
      <c r="K548" s="147"/>
      <c r="L548" s="148"/>
      <c r="M548" s="148"/>
      <c r="N548" s="149"/>
      <c r="O548" s="149"/>
      <c r="P548" s="150"/>
      <c r="Q548" s="150"/>
      <c r="R548" s="151"/>
      <c r="S548" s="151"/>
      <c r="T548" s="152"/>
      <c r="U548" s="152"/>
      <c r="V548" s="149"/>
      <c r="W548" s="149"/>
      <c r="X548" s="153"/>
      <c r="Y548" s="153"/>
      <c r="Z548" s="3"/>
      <c r="AA548" s="156"/>
    </row>
    <row r="549" spans="2:27" ht="21" x14ac:dyDescent="0.35">
      <c r="B549" s="93"/>
      <c r="C549" s="97"/>
      <c r="D549" s="18"/>
      <c r="E549" s="18"/>
      <c r="F549" s="22"/>
      <c r="G549" s="22"/>
      <c r="H549" s="26"/>
      <c r="I549" s="26"/>
      <c r="J549" s="30"/>
      <c r="K549" s="30"/>
      <c r="L549" s="34"/>
      <c r="M549" s="34"/>
      <c r="N549" s="38"/>
      <c r="O549" s="38"/>
      <c r="P549" s="42"/>
      <c r="Q549" s="42"/>
      <c r="R549" s="46"/>
      <c r="S549" s="46"/>
      <c r="T549" s="50"/>
      <c r="U549" s="50"/>
      <c r="V549" s="38"/>
      <c r="W549" s="38"/>
      <c r="X549" s="59"/>
      <c r="Y549" s="59"/>
      <c r="Z549" s="2"/>
      <c r="AA549" s="156"/>
    </row>
    <row r="550" spans="2:27" ht="21" x14ac:dyDescent="0.35">
      <c r="B550" s="93"/>
      <c r="C550" s="97"/>
      <c r="D550" s="18"/>
      <c r="E550" s="18"/>
      <c r="F550" s="22"/>
      <c r="G550" s="22"/>
      <c r="H550" s="26"/>
      <c r="I550" s="26"/>
      <c r="J550" s="30"/>
      <c r="K550" s="30"/>
      <c r="L550" s="34"/>
      <c r="M550" s="34"/>
      <c r="N550" s="38"/>
      <c r="O550" s="38"/>
      <c r="P550" s="42"/>
      <c r="Q550" s="42"/>
      <c r="R550" s="46"/>
      <c r="S550" s="46"/>
      <c r="T550" s="50"/>
      <c r="U550" s="50"/>
      <c r="V550" s="136"/>
      <c r="W550" s="137"/>
      <c r="X550" s="138"/>
      <c r="Y550" s="139"/>
      <c r="Z550" s="2"/>
      <c r="AA550" s="156"/>
    </row>
    <row r="551" spans="2:27" ht="21" x14ac:dyDescent="0.35">
      <c r="B551" s="5"/>
      <c r="D551" s="17"/>
      <c r="E551" s="17"/>
      <c r="F551" s="284"/>
      <c r="G551" s="284"/>
      <c r="H551" s="285"/>
      <c r="I551" s="285"/>
      <c r="J551" s="286"/>
      <c r="K551" s="286"/>
      <c r="L551" s="287"/>
      <c r="M551" s="287"/>
      <c r="N551" s="288"/>
      <c r="O551" s="288"/>
      <c r="P551" s="41"/>
      <c r="Q551" s="41"/>
      <c r="R551" s="372"/>
      <c r="S551" s="372"/>
      <c r="T551" s="290"/>
      <c r="U551" s="290"/>
      <c r="V551" s="375"/>
      <c r="W551" s="376"/>
      <c r="X551" s="377"/>
      <c r="Y551" s="378"/>
      <c r="Z551" s="2"/>
      <c r="AA551" s="156"/>
    </row>
    <row r="552" spans="2:27" ht="21" x14ac:dyDescent="0.35">
      <c r="B552" s="295"/>
      <c r="C552" s="293"/>
      <c r="D552" s="17"/>
      <c r="E552" s="17"/>
      <c r="F552" s="21"/>
      <c r="G552" s="21"/>
      <c r="H552" s="25"/>
      <c r="I552" s="25"/>
      <c r="J552" s="29"/>
      <c r="K552" s="29"/>
      <c r="L552" s="33"/>
      <c r="M552" s="33"/>
      <c r="N552" s="37"/>
      <c r="O552" s="37"/>
      <c r="P552" s="41"/>
      <c r="Q552" s="41"/>
      <c r="R552" s="45"/>
      <c r="S552" s="45"/>
      <c r="T552" s="49"/>
      <c r="U552" s="49"/>
      <c r="V552" s="37"/>
      <c r="W552" s="37"/>
      <c r="X552" s="58"/>
      <c r="Y552" s="58"/>
      <c r="Z552" s="280"/>
      <c r="AA552" s="156"/>
    </row>
    <row r="553" spans="2:27" ht="21" x14ac:dyDescent="0.35">
      <c r="B553" s="296"/>
      <c r="C553" s="294"/>
      <c r="D553" s="18"/>
      <c r="E553" s="18"/>
      <c r="F553" s="22"/>
      <c r="G553" s="22"/>
      <c r="H553" s="26"/>
      <c r="I553" s="26"/>
      <c r="J553" s="30"/>
      <c r="K553" s="30"/>
      <c r="L553" s="34"/>
      <c r="M553" s="34"/>
      <c r="N553" s="38"/>
      <c r="O553" s="38"/>
      <c r="P553" s="42"/>
      <c r="Q553" s="42"/>
      <c r="R553" s="46"/>
      <c r="S553" s="46"/>
      <c r="T553" s="50"/>
      <c r="U553" s="50"/>
      <c r="V553" s="38"/>
      <c r="W553" s="38"/>
      <c r="X553" s="59"/>
      <c r="Y553" s="59"/>
      <c r="Z553" s="281"/>
      <c r="AA553" s="156"/>
    </row>
    <row r="554" spans="2:27" ht="21" x14ac:dyDescent="0.35">
      <c r="B554" s="93"/>
      <c r="C554" s="100"/>
      <c r="D554" s="144"/>
      <c r="E554" s="144"/>
      <c r="F554" s="145"/>
      <c r="G554" s="145"/>
      <c r="H554" s="146"/>
      <c r="I554" s="146"/>
      <c r="J554" s="147"/>
      <c r="K554" s="147"/>
      <c r="L554" s="148"/>
      <c r="M554" s="148"/>
      <c r="N554" s="149"/>
      <c r="O554" s="149"/>
      <c r="P554" s="150"/>
      <c r="Q554" s="150"/>
      <c r="R554" s="151"/>
      <c r="S554" s="151"/>
      <c r="T554" s="152"/>
      <c r="U554" s="152"/>
      <c r="V554" s="149"/>
      <c r="W554" s="149"/>
      <c r="X554" s="153"/>
      <c r="Y554" s="153"/>
      <c r="Z554" s="3"/>
      <c r="AA554" s="156"/>
    </row>
    <row r="555" spans="2:27" ht="21" x14ac:dyDescent="0.35">
      <c r="B555" s="93"/>
      <c r="C555" s="54"/>
      <c r="D555" s="18"/>
      <c r="E555" s="18"/>
      <c r="F555" s="22"/>
      <c r="G555" s="22"/>
      <c r="H555" s="26"/>
      <c r="I555" s="26"/>
      <c r="J555" s="30"/>
      <c r="K555" s="30"/>
      <c r="L555" s="34"/>
      <c r="M555" s="34"/>
      <c r="N555" s="38"/>
      <c r="O555" s="38"/>
      <c r="P555" s="42"/>
      <c r="Q555" s="42"/>
      <c r="R555" s="46"/>
      <c r="S555" s="46"/>
      <c r="T555" s="50"/>
      <c r="U555" s="50"/>
      <c r="V555" s="38"/>
      <c r="W555" s="38"/>
      <c r="X555" s="59"/>
      <c r="Y555" s="59"/>
      <c r="Z555" s="2"/>
      <c r="AA555" s="156"/>
    </row>
    <row r="556" spans="2:27" ht="21" x14ac:dyDescent="0.35">
      <c r="B556" s="93"/>
      <c r="C556" s="131"/>
      <c r="D556" s="144"/>
      <c r="E556" s="144"/>
      <c r="F556" s="145"/>
      <c r="G556" s="145"/>
      <c r="H556" s="146"/>
      <c r="I556" s="146"/>
      <c r="J556" s="147"/>
      <c r="K556" s="147"/>
      <c r="L556" s="148"/>
      <c r="M556" s="148"/>
      <c r="N556" s="149"/>
      <c r="O556" s="149"/>
      <c r="P556" s="150"/>
      <c r="Q556" s="150"/>
      <c r="R556" s="151"/>
      <c r="S556" s="151"/>
      <c r="T556" s="152"/>
      <c r="U556" s="152"/>
      <c r="V556" s="149"/>
      <c r="W556" s="149"/>
      <c r="X556" s="153"/>
      <c r="Y556" s="153"/>
      <c r="Z556" s="3"/>
      <c r="AA556" s="156"/>
    </row>
    <row r="557" spans="2:27" ht="21" x14ac:dyDescent="0.35">
      <c r="B557" s="93"/>
      <c r="C557" s="54"/>
      <c r="D557" s="18"/>
      <c r="E557" s="18"/>
      <c r="F557" s="22"/>
      <c r="G557" s="22"/>
      <c r="H557" s="26"/>
      <c r="I557" s="26"/>
      <c r="J557" s="30"/>
      <c r="K557" s="30"/>
      <c r="L557" s="34"/>
      <c r="M557" s="34"/>
      <c r="N557" s="38"/>
      <c r="O557" s="38"/>
      <c r="P557" s="42"/>
      <c r="Q557" s="42"/>
      <c r="R557" s="46"/>
      <c r="S557" s="46"/>
      <c r="T557" s="50"/>
      <c r="U557" s="50"/>
      <c r="V557" s="38"/>
      <c r="W557" s="38"/>
      <c r="X557" s="59"/>
      <c r="Y557" s="59"/>
      <c r="Z557" s="2"/>
      <c r="AA557" s="156"/>
    </row>
    <row r="558" spans="2:27" ht="21" x14ac:dyDescent="0.35">
      <c r="B558" s="93"/>
      <c r="C558" s="54"/>
      <c r="D558" s="144"/>
      <c r="E558" s="144"/>
      <c r="F558" s="145"/>
      <c r="G558" s="145"/>
      <c r="H558" s="146"/>
      <c r="I558" s="146"/>
      <c r="J558" s="147"/>
      <c r="K558" s="147"/>
      <c r="L558" s="148"/>
      <c r="M558" s="148"/>
      <c r="N558" s="149"/>
      <c r="O558" s="149"/>
      <c r="P558" s="150"/>
      <c r="Q558" s="150"/>
      <c r="R558" s="151"/>
      <c r="S558" s="151"/>
      <c r="T558" s="152"/>
      <c r="U558" s="152"/>
      <c r="V558" s="149"/>
      <c r="W558" s="149"/>
      <c r="X558" s="153"/>
      <c r="Y558" s="153"/>
      <c r="Z558" s="3"/>
      <c r="AA558" s="156"/>
    </row>
    <row r="559" spans="2:27" ht="21" x14ac:dyDescent="0.35">
      <c r="B559" s="93"/>
      <c r="C559" s="54"/>
      <c r="D559" s="18"/>
      <c r="E559" s="18"/>
      <c r="F559" s="22"/>
      <c r="G559" s="22"/>
      <c r="H559" s="26"/>
      <c r="I559" s="26"/>
      <c r="J559" s="30"/>
      <c r="K559" s="30"/>
      <c r="L559" s="34"/>
      <c r="M559" s="34"/>
      <c r="N559" s="38"/>
      <c r="O559" s="38"/>
      <c r="P559" s="42"/>
      <c r="Q559" s="42"/>
      <c r="R559" s="46"/>
      <c r="S559" s="46"/>
      <c r="T559" s="50"/>
      <c r="U559" s="50"/>
      <c r="V559" s="38"/>
      <c r="W559" s="38"/>
      <c r="X559" s="59"/>
      <c r="Y559" s="59"/>
      <c r="Z559" s="2"/>
      <c r="AA559" s="156"/>
    </row>
    <row r="560" spans="2:27" ht="21" x14ac:dyDescent="0.35">
      <c r="B560" s="93"/>
      <c r="C560" s="54"/>
      <c r="D560" s="144"/>
      <c r="E560" s="144"/>
      <c r="F560" s="145"/>
      <c r="G560" s="145"/>
      <c r="H560" s="146"/>
      <c r="I560" s="146"/>
      <c r="J560" s="147"/>
      <c r="K560" s="147"/>
      <c r="L560" s="148"/>
      <c r="M560" s="148"/>
      <c r="N560" s="149"/>
      <c r="O560" s="149"/>
      <c r="P560" s="150"/>
      <c r="Q560" s="150"/>
      <c r="R560" s="151"/>
      <c r="S560" s="151"/>
      <c r="T560" s="152"/>
      <c r="U560" s="152"/>
      <c r="V560" s="149"/>
      <c r="W560" s="149"/>
      <c r="X560" s="153"/>
      <c r="Y560" s="153"/>
      <c r="Z560" s="3"/>
      <c r="AA560" s="156"/>
    </row>
    <row r="561" spans="2:27" ht="21" x14ac:dyDescent="0.35">
      <c r="B561" s="12"/>
      <c r="C561" s="97"/>
      <c r="D561" s="18"/>
      <c r="E561" s="18"/>
      <c r="F561" s="22"/>
      <c r="G561" s="22"/>
      <c r="H561" s="26"/>
      <c r="I561" s="26"/>
      <c r="J561" s="30"/>
      <c r="K561" s="30"/>
      <c r="L561" s="34"/>
      <c r="M561" s="34"/>
      <c r="N561" s="38"/>
      <c r="O561" s="38"/>
      <c r="P561" s="42"/>
      <c r="Q561" s="42"/>
      <c r="R561" s="46"/>
      <c r="S561" s="46"/>
      <c r="T561" s="50"/>
      <c r="U561" s="50"/>
      <c r="V561" s="38"/>
      <c r="W561" s="38"/>
      <c r="X561" s="59"/>
      <c r="Y561" s="59"/>
      <c r="Z561" s="2"/>
      <c r="AA561" s="156"/>
    </row>
    <row r="562" spans="2:27" ht="18.75" x14ac:dyDescent="0.3">
      <c r="B562" s="12"/>
      <c r="C562" s="97"/>
    </row>
    <row r="563" spans="2:27" ht="19.5" x14ac:dyDescent="0.35">
      <c r="B563" s="12"/>
      <c r="D563" s="17"/>
      <c r="E563" s="17"/>
      <c r="F563" s="284"/>
      <c r="G563" s="284"/>
      <c r="H563" s="285"/>
      <c r="I563" s="285"/>
      <c r="J563" s="286"/>
      <c r="K563" s="286"/>
      <c r="L563" s="287"/>
      <c r="M563" s="287"/>
      <c r="N563" s="288"/>
      <c r="O563" s="288"/>
      <c r="P563" s="41"/>
      <c r="Q563" s="41"/>
      <c r="R563" s="372"/>
      <c r="S563" s="372"/>
      <c r="T563" s="290"/>
      <c r="U563" s="290"/>
      <c r="V563" s="375"/>
      <c r="W563" s="376"/>
      <c r="X563" s="377"/>
      <c r="Y563" s="378"/>
      <c r="Z563" s="2"/>
    </row>
    <row r="564" spans="2:27" ht="15.75" x14ac:dyDescent="0.25">
      <c r="B564" s="12"/>
      <c r="C564" s="293"/>
      <c r="D564" s="17"/>
      <c r="E564" s="17"/>
      <c r="F564" s="21"/>
      <c r="G564" s="21"/>
      <c r="H564" s="25"/>
      <c r="I564" s="25"/>
      <c r="J564" s="29"/>
      <c r="K564" s="29"/>
      <c r="L564" s="33"/>
      <c r="M564" s="33"/>
      <c r="N564" s="37"/>
      <c r="O564" s="37"/>
      <c r="P564" s="41"/>
      <c r="Q564" s="41"/>
      <c r="R564" s="45"/>
      <c r="S564" s="45"/>
      <c r="T564" s="49"/>
      <c r="U564" s="49"/>
      <c r="V564" s="37"/>
      <c r="W564" s="37"/>
      <c r="X564" s="58"/>
      <c r="Y564" s="58"/>
      <c r="Z564" s="280"/>
    </row>
    <row r="565" spans="2:27" ht="19.5" x14ac:dyDescent="0.35">
      <c r="B565" s="12"/>
      <c r="C565" s="294"/>
      <c r="D565" s="18"/>
      <c r="E565" s="18"/>
      <c r="F565" s="22"/>
      <c r="G565" s="22"/>
      <c r="H565" s="26"/>
      <c r="I565" s="26"/>
      <c r="J565" s="30"/>
      <c r="K565" s="30"/>
      <c r="L565" s="34"/>
      <c r="M565" s="34"/>
      <c r="N565" s="38"/>
      <c r="O565" s="38"/>
      <c r="P565" s="42"/>
      <c r="Q565" s="42"/>
      <c r="R565" s="46"/>
      <c r="S565" s="46"/>
      <c r="T565" s="50"/>
      <c r="U565" s="50"/>
      <c r="V565" s="38"/>
      <c r="W565" s="38"/>
      <c r="X565" s="59"/>
      <c r="Y565" s="59"/>
      <c r="Z565" s="281"/>
    </row>
    <row r="566" spans="2:27" ht="15.75" x14ac:dyDescent="0.25">
      <c r="B566" s="135"/>
      <c r="C566" s="123"/>
    </row>
    <row r="567" spans="2:27" ht="21" x14ac:dyDescent="0.35">
      <c r="B567" s="135"/>
      <c r="C567" s="97"/>
      <c r="E567" s="18"/>
      <c r="G567" s="18"/>
      <c r="I567" s="18"/>
      <c r="K567" s="18"/>
      <c r="M567" s="18"/>
      <c r="O567" s="18"/>
      <c r="Z567" s="2"/>
      <c r="AA567" s="156"/>
    </row>
    <row r="568" spans="2:27" ht="18.75" x14ac:dyDescent="0.3">
      <c r="B568" s="135"/>
      <c r="C568" s="97"/>
    </row>
    <row r="569" spans="2:27" ht="19.5" x14ac:dyDescent="0.35">
      <c r="B569" s="135"/>
      <c r="C569" s="97"/>
      <c r="E569" s="18"/>
      <c r="G569" s="18"/>
      <c r="I569" s="18"/>
      <c r="K569" s="18"/>
      <c r="M569" s="18"/>
      <c r="O569" s="18"/>
      <c r="Z569" s="2"/>
    </row>
    <row r="570" spans="2:27" ht="18.75" x14ac:dyDescent="0.3">
      <c r="B570" s="135"/>
      <c r="C570" s="97"/>
    </row>
    <row r="571" spans="2:27" ht="19.5" x14ac:dyDescent="0.35">
      <c r="B571" s="135"/>
      <c r="C571" s="97"/>
      <c r="E571" s="18"/>
      <c r="G571" s="18"/>
      <c r="I571" s="18"/>
      <c r="K571" s="18"/>
      <c r="M571" s="18"/>
      <c r="O571" s="18"/>
      <c r="Z571" s="2"/>
    </row>
    <row r="572" spans="2:27" ht="18.75" x14ac:dyDescent="0.3">
      <c r="B572" s="135"/>
      <c r="C572" s="97"/>
    </row>
    <row r="573" spans="2:27" ht="19.5" x14ac:dyDescent="0.35">
      <c r="B573" s="135"/>
      <c r="C573" s="97"/>
      <c r="E573" s="18"/>
      <c r="G573" s="18"/>
      <c r="I573" s="18"/>
      <c r="K573" s="18"/>
      <c r="M573" s="18"/>
      <c r="O573" s="18"/>
      <c r="Z573" s="2"/>
    </row>
    <row r="574" spans="2:27" ht="18.75" x14ac:dyDescent="0.3">
      <c r="B574" s="135"/>
      <c r="C574" s="97"/>
    </row>
    <row r="575" spans="2:27" ht="19.5" x14ac:dyDescent="0.35">
      <c r="B575" s="135"/>
      <c r="C575" s="97"/>
      <c r="E575" s="18"/>
      <c r="G575" s="18"/>
      <c r="I575" s="18"/>
      <c r="K575" s="18"/>
      <c r="M575" s="18"/>
      <c r="O575" s="18"/>
      <c r="Z575" s="2"/>
    </row>
    <row r="576" spans="2:27" ht="18.75" x14ac:dyDescent="0.3">
      <c r="B576" s="135"/>
      <c r="C576" s="97"/>
    </row>
    <row r="577" spans="2:26" ht="19.5" x14ac:dyDescent="0.35">
      <c r="B577" s="135"/>
      <c r="C577" s="97"/>
      <c r="E577" s="18"/>
      <c r="G577" s="18"/>
      <c r="I577" s="18"/>
      <c r="K577" s="18"/>
      <c r="M577" s="18"/>
      <c r="O577" s="18"/>
      <c r="Z577" s="2"/>
    </row>
    <row r="578" spans="2:26" ht="18.75" x14ac:dyDescent="0.3">
      <c r="B578" s="135"/>
      <c r="C578" s="97"/>
    </row>
    <row r="579" spans="2:26" ht="19.5" x14ac:dyDescent="0.35">
      <c r="B579" s="135"/>
      <c r="C579" s="97"/>
      <c r="E579" s="18"/>
      <c r="G579" s="18"/>
      <c r="I579" s="18"/>
      <c r="K579" s="18"/>
      <c r="M579" s="18"/>
      <c r="O579" s="18"/>
      <c r="Z579" s="2"/>
    </row>
    <row r="580" spans="2:26" ht="18.75" x14ac:dyDescent="0.3">
      <c r="B580" s="135"/>
      <c r="C580" s="97"/>
    </row>
    <row r="581" spans="2:26" ht="19.5" x14ac:dyDescent="0.35">
      <c r="B581" s="135"/>
      <c r="E581" s="18"/>
      <c r="G581" s="18"/>
      <c r="I581" s="18"/>
      <c r="K581" s="18"/>
      <c r="M581" s="18"/>
      <c r="O581" s="18"/>
      <c r="Z581" s="2"/>
    </row>
    <row r="582" spans="2:26" x14ac:dyDescent="0.25">
      <c r="B582" s="135"/>
    </row>
    <row r="583" spans="2:26" ht="19.5" x14ac:dyDescent="0.35">
      <c r="E583" s="18"/>
      <c r="G583" s="18"/>
      <c r="I583" s="18"/>
      <c r="K583" s="18"/>
      <c r="M583" s="18"/>
      <c r="O583" s="18"/>
      <c r="Z583" s="2"/>
    </row>
    <row r="585" spans="2:26" ht="19.5" x14ac:dyDescent="0.35">
      <c r="E585" s="18"/>
      <c r="G585" s="18"/>
      <c r="I585" s="18"/>
      <c r="K585" s="18"/>
      <c r="M585" s="18"/>
      <c r="O585" s="18"/>
      <c r="Z585" s="2"/>
    </row>
    <row r="587" spans="2:26" ht="19.5" x14ac:dyDescent="0.35">
      <c r="E587" s="18"/>
      <c r="G587" s="18"/>
      <c r="I587" s="18"/>
      <c r="K587" s="18"/>
      <c r="M587" s="18"/>
      <c r="O587" s="18"/>
      <c r="Z587" s="2"/>
    </row>
    <row r="589" spans="2:26" ht="19.5" x14ac:dyDescent="0.35">
      <c r="E589" s="18"/>
      <c r="G589" s="18"/>
      <c r="I589" s="18"/>
      <c r="K589" s="18"/>
      <c r="M589" s="18"/>
      <c r="O589" s="18"/>
      <c r="Z589" s="2"/>
    </row>
    <row r="591" spans="2:26" ht="19.5" x14ac:dyDescent="0.35">
      <c r="E591" s="18"/>
      <c r="G591" s="18"/>
      <c r="I591" s="18"/>
      <c r="K591" s="18"/>
      <c r="M591" s="18"/>
      <c r="O591" s="18"/>
      <c r="Z591" s="2"/>
    </row>
    <row r="593" spans="5:26" ht="19.5" x14ac:dyDescent="0.35">
      <c r="E593" s="18"/>
      <c r="G593" s="18"/>
      <c r="I593" s="18"/>
      <c r="K593" s="18"/>
      <c r="M593" s="18"/>
      <c r="O593" s="18"/>
      <c r="Z593" s="2"/>
    </row>
    <row r="595" spans="5:26" ht="19.5" x14ac:dyDescent="0.35">
      <c r="E595" s="18"/>
      <c r="G595" s="18"/>
      <c r="I595" s="18"/>
      <c r="K595" s="18"/>
      <c r="M595" s="18"/>
      <c r="O595" s="18"/>
      <c r="Z595" s="2"/>
    </row>
    <row r="597" spans="5:26" ht="19.5" x14ac:dyDescent="0.35">
      <c r="E597" s="18"/>
      <c r="G597" s="18"/>
      <c r="I597" s="18"/>
      <c r="K597" s="18"/>
      <c r="M597" s="18"/>
      <c r="O597" s="18"/>
      <c r="Z597" s="2"/>
    </row>
    <row r="599" spans="5:26" ht="19.5" x14ac:dyDescent="0.35">
      <c r="E599" s="18"/>
      <c r="G599" s="18"/>
      <c r="I599" s="18"/>
      <c r="K599" s="18"/>
      <c r="M599" s="18"/>
      <c r="O599" s="18"/>
      <c r="Z599" s="2"/>
    </row>
    <row r="601" spans="5:26" ht="19.5" x14ac:dyDescent="0.35">
      <c r="E601" s="18"/>
      <c r="G601" s="18"/>
      <c r="I601" s="18"/>
      <c r="K601" s="18"/>
      <c r="M601" s="18"/>
      <c r="O601" s="18"/>
      <c r="Z601" s="2"/>
    </row>
    <row r="603" spans="5:26" ht="19.5" x14ac:dyDescent="0.35">
      <c r="E603" s="18"/>
      <c r="G603" s="18"/>
      <c r="I603" s="18"/>
      <c r="K603" s="18"/>
      <c r="M603" s="18"/>
      <c r="O603" s="18"/>
      <c r="Z603" s="2"/>
    </row>
    <row r="605" spans="5:26" ht="19.5" x14ac:dyDescent="0.35">
      <c r="E605" s="18"/>
      <c r="G605" s="18"/>
      <c r="I605" s="18"/>
      <c r="K605" s="18"/>
      <c r="M605" s="18"/>
      <c r="O605" s="18"/>
      <c r="Z605" s="2"/>
    </row>
    <row r="607" spans="5:26" ht="19.5" x14ac:dyDescent="0.35">
      <c r="E607" s="18"/>
      <c r="G607" s="18"/>
      <c r="I607" s="18"/>
      <c r="K607" s="18"/>
      <c r="M607" s="18"/>
      <c r="O607" s="18"/>
      <c r="Z607" s="2"/>
    </row>
    <row r="609" spans="5:26" ht="19.5" x14ac:dyDescent="0.35">
      <c r="E609" s="18"/>
      <c r="G609" s="18"/>
      <c r="I609" s="18"/>
      <c r="K609" s="18"/>
      <c r="M609" s="18"/>
      <c r="O609" s="18"/>
      <c r="Z609" s="2"/>
    </row>
    <row r="611" spans="5:26" ht="19.5" x14ac:dyDescent="0.35">
      <c r="E611" s="18"/>
      <c r="G611" s="18"/>
      <c r="I611" s="18"/>
      <c r="K611" s="18"/>
      <c r="M611" s="18"/>
      <c r="O611" s="18"/>
      <c r="Z611" s="2"/>
    </row>
    <row r="613" spans="5:26" ht="19.5" x14ac:dyDescent="0.35">
      <c r="E613" s="18"/>
      <c r="G613" s="18"/>
      <c r="I613" s="18"/>
      <c r="K613" s="18"/>
      <c r="M613" s="18"/>
      <c r="O613" s="18"/>
      <c r="Z613" s="2"/>
    </row>
    <row r="615" spans="5:26" ht="19.5" x14ac:dyDescent="0.35">
      <c r="E615" s="18"/>
      <c r="G615" s="18"/>
      <c r="I615" s="18"/>
      <c r="K615" s="18"/>
      <c r="M615" s="18"/>
      <c r="O615" s="18"/>
      <c r="Z615" s="2"/>
    </row>
    <row r="617" spans="5:26" ht="19.5" x14ac:dyDescent="0.35">
      <c r="E617" s="18"/>
      <c r="G617" s="18"/>
      <c r="I617" s="18"/>
      <c r="K617" s="18"/>
      <c r="M617" s="18"/>
      <c r="O617" s="18"/>
      <c r="Z617" s="2"/>
    </row>
    <row r="619" spans="5:26" ht="19.5" x14ac:dyDescent="0.35">
      <c r="E619" s="18"/>
      <c r="G619" s="18"/>
      <c r="I619" s="18"/>
      <c r="K619" s="18"/>
      <c r="M619" s="18"/>
      <c r="O619" s="18"/>
      <c r="Z619" s="2"/>
    </row>
    <row r="621" spans="5:26" ht="19.5" x14ac:dyDescent="0.35">
      <c r="E621" s="18"/>
      <c r="G621" s="18"/>
      <c r="I621" s="18"/>
      <c r="K621" s="18"/>
      <c r="M621" s="18"/>
      <c r="O621" s="18"/>
      <c r="Z621" s="2"/>
    </row>
    <row r="623" spans="5:26" ht="19.5" x14ac:dyDescent="0.35">
      <c r="E623" s="18"/>
      <c r="G623" s="18"/>
      <c r="I623" s="18"/>
      <c r="K623" s="18"/>
      <c r="M623" s="18"/>
      <c r="O623" s="18"/>
      <c r="Z623" s="2"/>
    </row>
    <row r="625" spans="4:26" ht="19.5" x14ac:dyDescent="0.35">
      <c r="D625" s="143"/>
      <c r="E625" s="18"/>
      <c r="G625" s="18"/>
      <c r="I625" s="18"/>
      <c r="K625" s="18"/>
      <c r="M625" s="18"/>
      <c r="O625" s="18"/>
      <c r="Z625" s="2"/>
    </row>
    <row r="627" spans="4:26" ht="19.5" x14ac:dyDescent="0.35">
      <c r="D627" s="143"/>
      <c r="E627" s="18"/>
      <c r="G627" s="18"/>
      <c r="I627" s="18"/>
      <c r="K627" s="18"/>
      <c r="M627" s="18"/>
      <c r="O627" s="18"/>
      <c r="Z627" s="2"/>
    </row>
    <row r="629" spans="4:26" ht="19.5" x14ac:dyDescent="0.35">
      <c r="D629" s="143"/>
      <c r="E629" s="18"/>
      <c r="G629" s="18"/>
      <c r="I629" s="18"/>
      <c r="K629" s="18"/>
      <c r="M629" s="18"/>
      <c r="O629" s="18"/>
      <c r="Z629" s="2"/>
    </row>
  </sheetData>
  <mergeCells count="269">
    <mergeCell ref="AB4:AC4"/>
    <mergeCell ref="T563:U563"/>
    <mergeCell ref="V563:W563"/>
    <mergeCell ref="X563:Y563"/>
    <mergeCell ref="C564:C565"/>
    <mergeCell ref="Z564:Z565"/>
    <mergeCell ref="F563:G563"/>
    <mergeCell ref="H563:I563"/>
    <mergeCell ref="J563:K563"/>
    <mergeCell ref="L563:M563"/>
    <mergeCell ref="N563:O563"/>
    <mergeCell ref="R563:S563"/>
    <mergeCell ref="T551:U551"/>
    <mergeCell ref="V551:W551"/>
    <mergeCell ref="X551:Y551"/>
    <mergeCell ref="T523:U523"/>
    <mergeCell ref="V523:W523"/>
    <mergeCell ref="X523:Y523"/>
    <mergeCell ref="T504:U504"/>
    <mergeCell ref="V504:W504"/>
    <mergeCell ref="X504:Y504"/>
    <mergeCell ref="T492:U492"/>
    <mergeCell ref="V492:W492"/>
    <mergeCell ref="X492:Y492"/>
    <mergeCell ref="B552:B553"/>
    <mergeCell ref="C552:C553"/>
    <mergeCell ref="Z552:Z553"/>
    <mergeCell ref="F551:G551"/>
    <mergeCell ref="H551:I551"/>
    <mergeCell ref="J551:K551"/>
    <mergeCell ref="L551:M551"/>
    <mergeCell ref="N551:O551"/>
    <mergeCell ref="R551:S551"/>
    <mergeCell ref="B524:B525"/>
    <mergeCell ref="C524:C525"/>
    <mergeCell ref="Z524:Z525"/>
    <mergeCell ref="F523:G523"/>
    <mergeCell ref="H523:I523"/>
    <mergeCell ref="J523:K523"/>
    <mergeCell ref="L523:M523"/>
    <mergeCell ref="N523:O523"/>
    <mergeCell ref="R523:S523"/>
    <mergeCell ref="B505:B506"/>
    <mergeCell ref="C505:C506"/>
    <mergeCell ref="Z505:Z506"/>
    <mergeCell ref="F504:G504"/>
    <mergeCell ref="H504:I504"/>
    <mergeCell ref="J504:K504"/>
    <mergeCell ref="L504:M504"/>
    <mergeCell ref="N504:O504"/>
    <mergeCell ref="P504:Q504"/>
    <mergeCell ref="B493:B494"/>
    <mergeCell ref="C493:C494"/>
    <mergeCell ref="Z493:Z494"/>
    <mergeCell ref="B465:B466"/>
    <mergeCell ref="C465:C466"/>
    <mergeCell ref="Z465:Z466"/>
    <mergeCell ref="F492:G492"/>
    <mergeCell ref="H492:I492"/>
    <mergeCell ref="J492:K492"/>
    <mergeCell ref="L492:M492"/>
    <mergeCell ref="N492:O492"/>
    <mergeCell ref="P492:Q492"/>
    <mergeCell ref="R492:S492"/>
    <mergeCell ref="B435:B436"/>
    <mergeCell ref="C435:C436"/>
    <mergeCell ref="V406:W406"/>
    <mergeCell ref="X406:Y406"/>
    <mergeCell ref="B407:B408"/>
    <mergeCell ref="C407:C408"/>
    <mergeCell ref="Z435:Z436"/>
    <mergeCell ref="F464:G464"/>
    <mergeCell ref="H464:I464"/>
    <mergeCell ref="J464:K464"/>
    <mergeCell ref="L464:M464"/>
    <mergeCell ref="N464:O464"/>
    <mergeCell ref="P464:Q464"/>
    <mergeCell ref="T464:U464"/>
    <mergeCell ref="V464:W464"/>
    <mergeCell ref="X464:Y464"/>
    <mergeCell ref="Z407:Z408"/>
    <mergeCell ref="F434:G434"/>
    <mergeCell ref="H434:I434"/>
    <mergeCell ref="J434:K434"/>
    <mergeCell ref="L434:M434"/>
    <mergeCell ref="N434:O434"/>
    <mergeCell ref="P434:Q434"/>
    <mergeCell ref="T434:U434"/>
    <mergeCell ref="B381:B382"/>
    <mergeCell ref="C381:C382"/>
    <mergeCell ref="Z381:Z382"/>
    <mergeCell ref="F406:G406"/>
    <mergeCell ref="H406:I406"/>
    <mergeCell ref="J406:K406"/>
    <mergeCell ref="L406:M406"/>
    <mergeCell ref="N406:O406"/>
    <mergeCell ref="P406:Q406"/>
    <mergeCell ref="T406:U406"/>
    <mergeCell ref="V434:W434"/>
    <mergeCell ref="X434:Y434"/>
    <mergeCell ref="D379:Y379"/>
    <mergeCell ref="F380:G380"/>
    <mergeCell ref="H380:I380"/>
    <mergeCell ref="J380:K380"/>
    <mergeCell ref="L380:M380"/>
    <mergeCell ref="N380:O380"/>
    <mergeCell ref="P380:Q380"/>
    <mergeCell ref="T380:U380"/>
    <mergeCell ref="V380:W380"/>
    <mergeCell ref="X380:Y380"/>
    <mergeCell ref="T353:U353"/>
    <mergeCell ref="V353:W353"/>
    <mergeCell ref="X353:Y353"/>
    <mergeCell ref="B354:B355"/>
    <mergeCell ref="C354:C355"/>
    <mergeCell ref="Z354:Z355"/>
    <mergeCell ref="X327:Y327"/>
    <mergeCell ref="B328:B329"/>
    <mergeCell ref="C328:C329"/>
    <mergeCell ref="Z328:Z329"/>
    <mergeCell ref="F353:G353"/>
    <mergeCell ref="H353:I353"/>
    <mergeCell ref="J353:K353"/>
    <mergeCell ref="L353:M353"/>
    <mergeCell ref="N353:O353"/>
    <mergeCell ref="R353:S353"/>
    <mergeCell ref="B302:B303"/>
    <mergeCell ref="C302:C303"/>
    <mergeCell ref="V273:W273"/>
    <mergeCell ref="X273:Y273"/>
    <mergeCell ref="B274:B275"/>
    <mergeCell ref="C274:C275"/>
    <mergeCell ref="Z302:Z303"/>
    <mergeCell ref="D327:E327"/>
    <mergeCell ref="F327:G327"/>
    <mergeCell ref="H327:I327"/>
    <mergeCell ref="J327:K327"/>
    <mergeCell ref="L327:M327"/>
    <mergeCell ref="N327:O327"/>
    <mergeCell ref="R327:S327"/>
    <mergeCell ref="T327:U327"/>
    <mergeCell ref="V327:W327"/>
    <mergeCell ref="Z274:Z275"/>
    <mergeCell ref="F301:G301"/>
    <mergeCell ref="H301:I301"/>
    <mergeCell ref="J301:K301"/>
    <mergeCell ref="L301:M301"/>
    <mergeCell ref="N301:O301"/>
    <mergeCell ref="R301:S301"/>
    <mergeCell ref="T301:U301"/>
    <mergeCell ref="B248:B249"/>
    <mergeCell ref="C248:C249"/>
    <mergeCell ref="Z248:Z249"/>
    <mergeCell ref="F273:G273"/>
    <mergeCell ref="H273:I273"/>
    <mergeCell ref="J273:K273"/>
    <mergeCell ref="L273:M273"/>
    <mergeCell ref="N273:O273"/>
    <mergeCell ref="R273:S273"/>
    <mergeCell ref="T273:U273"/>
    <mergeCell ref="V301:W301"/>
    <mergeCell ref="X301:Y301"/>
    <mergeCell ref="B220:B221"/>
    <mergeCell ref="C220:C221"/>
    <mergeCell ref="V193:W193"/>
    <mergeCell ref="X193:Y193"/>
    <mergeCell ref="B194:B195"/>
    <mergeCell ref="C194:C195"/>
    <mergeCell ref="Z220:Z221"/>
    <mergeCell ref="F247:G247"/>
    <mergeCell ref="H247:I247"/>
    <mergeCell ref="J247:K247"/>
    <mergeCell ref="L247:M247"/>
    <mergeCell ref="N247:O247"/>
    <mergeCell ref="R247:S247"/>
    <mergeCell ref="T247:U247"/>
    <mergeCell ref="V247:W247"/>
    <mergeCell ref="X247:Y247"/>
    <mergeCell ref="Z194:Z195"/>
    <mergeCell ref="F219:G219"/>
    <mergeCell ref="H219:I219"/>
    <mergeCell ref="J219:K219"/>
    <mergeCell ref="L219:M219"/>
    <mergeCell ref="N219:O219"/>
    <mergeCell ref="B168:B169"/>
    <mergeCell ref="C168:C169"/>
    <mergeCell ref="Z168:Z169"/>
    <mergeCell ref="F193:G193"/>
    <mergeCell ref="H193:I193"/>
    <mergeCell ref="J193:K193"/>
    <mergeCell ref="L193:M193"/>
    <mergeCell ref="N193:O193"/>
    <mergeCell ref="R193:S193"/>
    <mergeCell ref="T193:U193"/>
    <mergeCell ref="R219:S219"/>
    <mergeCell ref="T219:U219"/>
    <mergeCell ref="V219:W219"/>
    <mergeCell ref="X219:Y219"/>
    <mergeCell ref="F167:G167"/>
    <mergeCell ref="H167:I167"/>
    <mergeCell ref="J167:K167"/>
    <mergeCell ref="L167:M167"/>
    <mergeCell ref="N167:O167"/>
    <mergeCell ref="R167:S167"/>
    <mergeCell ref="T167:U167"/>
    <mergeCell ref="V167:W167"/>
    <mergeCell ref="X167:Y167"/>
    <mergeCell ref="F137:G137"/>
    <mergeCell ref="H137:I137"/>
    <mergeCell ref="J137:K137"/>
    <mergeCell ref="L137:M137"/>
    <mergeCell ref="B138:B139"/>
    <mergeCell ref="C138:C139"/>
    <mergeCell ref="Z94:Z95"/>
    <mergeCell ref="F111:G111"/>
    <mergeCell ref="H111:I111"/>
    <mergeCell ref="J111:K111"/>
    <mergeCell ref="L111:M111"/>
    <mergeCell ref="B112:B113"/>
    <mergeCell ref="C112:C113"/>
    <mergeCell ref="Z112:Z113"/>
    <mergeCell ref="Z138:Z139"/>
    <mergeCell ref="R92:S92"/>
    <mergeCell ref="F93:G93"/>
    <mergeCell ref="H93:I93"/>
    <mergeCell ref="J93:K93"/>
    <mergeCell ref="L93:M93"/>
    <mergeCell ref="B94:B95"/>
    <mergeCell ref="C94:C95"/>
    <mergeCell ref="D92:E92"/>
    <mergeCell ref="F92:G92"/>
    <mergeCell ref="H92:I92"/>
    <mergeCell ref="J92:K92"/>
    <mergeCell ref="L92:M92"/>
    <mergeCell ref="N92:O92"/>
    <mergeCell ref="T55:U55"/>
    <mergeCell ref="V55:W55"/>
    <mergeCell ref="X55:Y55"/>
    <mergeCell ref="B56:B57"/>
    <mergeCell ref="C56:C57"/>
    <mergeCell ref="Z56:Z57"/>
    <mergeCell ref="F55:G55"/>
    <mergeCell ref="H55:I55"/>
    <mergeCell ref="J55:K55"/>
    <mergeCell ref="L55:M55"/>
    <mergeCell ref="N55:O55"/>
    <mergeCell ref="P55:Q55"/>
    <mergeCell ref="T29:U29"/>
    <mergeCell ref="V29:W29"/>
    <mergeCell ref="X29:Y29"/>
    <mergeCell ref="B30:B31"/>
    <mergeCell ref="C30:C31"/>
    <mergeCell ref="Z30:Z31"/>
    <mergeCell ref="T3:U3"/>
    <mergeCell ref="V3:W3"/>
    <mergeCell ref="X3:Y3"/>
    <mergeCell ref="Z4:Z5"/>
    <mergeCell ref="F29:G29"/>
    <mergeCell ref="H29:I29"/>
    <mergeCell ref="J29:K29"/>
    <mergeCell ref="L29:M29"/>
    <mergeCell ref="N29:O29"/>
    <mergeCell ref="P29:Q29"/>
    <mergeCell ref="F3:G3"/>
    <mergeCell ref="H3:I3"/>
    <mergeCell ref="J3:K3"/>
    <mergeCell ref="L3:M3"/>
    <mergeCell ref="N3:O3"/>
    <mergeCell ref="P3:Q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ALL</vt:lpstr>
      <vt:lpstr>P</vt:lpstr>
      <vt:lpstr>PUC</vt:lpstr>
      <vt:lpstr>RW</vt:lpstr>
      <vt:lpstr>GC</vt:lpstr>
      <vt:lpstr>RESULT FOR CLASS--XI ANNUAL 202</vt:lpstr>
      <vt:lpstr>ALL!Print_Area</vt:lpstr>
      <vt:lpstr>GC!Print_Area</vt:lpstr>
      <vt:lpstr>P!Print_Area</vt:lpstr>
      <vt:lpstr>PUC!Print_Area</vt:lpstr>
      <vt:lpstr>RW!Print_Area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ASHOKE</dc:creator>
  <cp:lastModifiedBy>MHS</cp:lastModifiedBy>
  <cp:lastPrinted>2022-12-06T10:06:38Z</cp:lastPrinted>
  <dcterms:created xsi:type="dcterms:W3CDTF">2016-12-02T15:03:51Z</dcterms:created>
  <dcterms:modified xsi:type="dcterms:W3CDTF">2022-12-06T10:29:01Z</dcterms:modified>
</cp:coreProperties>
</file>